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21015" windowHeight="9990"/>
  </bookViews>
  <sheets>
    <sheet name="Hospital Staff" sheetId="1" r:id="rId1"/>
  </sheets>
  <calcPr calcId="124519"/>
</workbook>
</file>

<file path=xl/calcChain.xml><?xml version="1.0" encoding="utf-8"?>
<calcChain xmlns="http://schemas.openxmlformats.org/spreadsheetml/2006/main">
  <c r="O111" i="1"/>
  <c r="M111"/>
  <c r="O110"/>
  <c r="M110"/>
  <c r="O109"/>
  <c r="M109"/>
  <c r="O108"/>
  <c r="M108"/>
  <c r="O107"/>
  <c r="M107"/>
  <c r="O106"/>
  <c r="M106"/>
  <c r="O105"/>
  <c r="M105"/>
  <c r="O104"/>
  <c r="M104"/>
  <c r="O103"/>
  <c r="M103"/>
  <c r="O102"/>
  <c r="M102"/>
  <c r="O101"/>
  <c r="M101"/>
  <c r="O100"/>
  <c r="M100"/>
  <c r="O99"/>
  <c r="M99"/>
  <c r="L99"/>
  <c r="O98"/>
  <c r="M98"/>
  <c r="O97"/>
  <c r="M97"/>
  <c r="O96"/>
  <c r="M96"/>
  <c r="O95"/>
  <c r="M95"/>
  <c r="O94"/>
  <c r="M94"/>
  <c r="O93"/>
  <c r="M93"/>
  <c r="O92"/>
  <c r="M92"/>
  <c r="O91"/>
  <c r="M91"/>
  <c r="O90"/>
  <c r="M90"/>
  <c r="O89"/>
  <c r="M89"/>
  <c r="O88"/>
  <c r="M88"/>
  <c r="O87"/>
  <c r="M87"/>
  <c r="O86"/>
  <c r="M86"/>
  <c r="O85"/>
  <c r="M85"/>
  <c r="O84"/>
  <c r="M84"/>
  <c r="O83"/>
  <c r="M83"/>
  <c r="O82"/>
  <c r="M82"/>
  <c r="O81"/>
  <c r="M81"/>
  <c r="O80"/>
  <c r="M80"/>
  <c r="O79"/>
  <c r="M79"/>
  <c r="O78"/>
  <c r="M78"/>
  <c r="O77"/>
  <c r="M77"/>
  <c r="O76"/>
  <c r="M76"/>
  <c r="O75"/>
  <c r="M75"/>
  <c r="O74"/>
  <c r="M74"/>
  <c r="O73"/>
  <c r="M73"/>
  <c r="O72"/>
  <c r="M72"/>
  <c r="O71"/>
  <c r="M71"/>
  <c r="O70"/>
  <c r="M70"/>
  <c r="O69"/>
  <c r="M69"/>
  <c r="O68"/>
  <c r="M68"/>
  <c r="O67"/>
  <c r="M67"/>
  <c r="O66"/>
  <c r="M66"/>
  <c r="O65"/>
  <c r="M65"/>
  <c r="O64"/>
  <c r="M64"/>
  <c r="O63"/>
  <c r="M63"/>
  <c r="O62"/>
  <c r="M62"/>
  <c r="O61"/>
  <c r="M61"/>
  <c r="O60"/>
  <c r="M60"/>
  <c r="O59"/>
  <c r="M59"/>
  <c r="O58"/>
  <c r="M58"/>
  <c r="O57"/>
  <c r="M57"/>
  <c r="O56"/>
  <c r="M56"/>
  <c r="O55"/>
  <c r="M55"/>
  <c r="O54"/>
  <c r="M54"/>
  <c r="O53"/>
  <c r="M53"/>
  <c r="O52"/>
  <c r="M52"/>
  <c r="O51"/>
  <c r="M51"/>
  <c r="O50"/>
  <c r="M50"/>
  <c r="O49"/>
  <c r="M49"/>
  <c r="O48"/>
  <c r="M48"/>
  <c r="O47"/>
  <c r="M47"/>
  <c r="O46"/>
  <c r="M46"/>
  <c r="O45"/>
  <c r="M45"/>
  <c r="O44"/>
  <c r="M44"/>
  <c r="O43"/>
  <c r="M43"/>
  <c r="O42"/>
  <c r="M42"/>
  <c r="O41"/>
  <c r="M41"/>
  <c r="O40"/>
  <c r="M40"/>
  <c r="O39"/>
  <c r="M39"/>
  <c r="O38"/>
  <c r="M38"/>
  <c r="O37"/>
  <c r="M37"/>
  <c r="O36"/>
  <c r="M36"/>
  <c r="O35"/>
  <c r="M35"/>
  <c r="O34"/>
  <c r="M34"/>
  <c r="O33"/>
  <c r="M33"/>
  <c r="O32"/>
  <c r="M32"/>
  <c r="O31"/>
  <c r="M31"/>
  <c r="O30"/>
  <c r="M30"/>
  <c r="O29"/>
  <c r="M29"/>
  <c r="O28"/>
  <c r="M28"/>
  <c r="O27"/>
  <c r="M27"/>
  <c r="O26"/>
  <c r="M26"/>
  <c r="O25"/>
  <c r="M25"/>
  <c r="O24"/>
  <c r="M24"/>
  <c r="O23"/>
  <c r="M23"/>
  <c r="O22"/>
  <c r="M22"/>
  <c r="O21"/>
  <c r="M21"/>
  <c r="O20"/>
  <c r="M20"/>
  <c r="O19"/>
  <c r="M19"/>
  <c r="O18"/>
  <c r="M18"/>
  <c r="O17"/>
  <c r="M17"/>
  <c r="O16"/>
  <c r="M16"/>
  <c r="O15"/>
  <c r="M15"/>
  <c r="O14"/>
  <c r="M14"/>
  <c r="O13"/>
  <c r="M13"/>
  <c r="O12"/>
  <c r="M12"/>
  <c r="O11"/>
  <c r="M11"/>
  <c r="O10"/>
  <c r="M10"/>
  <c r="O9"/>
  <c r="M9"/>
  <c r="O8"/>
  <c r="M8"/>
  <c r="O7"/>
  <c r="M7"/>
  <c r="O6"/>
  <c r="M6"/>
  <c r="O5"/>
  <c r="M5"/>
  <c r="O4"/>
  <c r="M4"/>
</calcChain>
</file>

<file path=xl/sharedStrings.xml><?xml version="1.0" encoding="utf-8"?>
<sst xmlns="http://schemas.openxmlformats.org/spreadsheetml/2006/main" count="751" uniqueCount="382">
  <si>
    <t>SRI SAI AYURVEDIC MEDICAL COLLEGE AND HOSPITAL, ALIGARH</t>
  </si>
  <si>
    <t>HOSPITAL STAFF DETAILS</t>
  </si>
  <si>
    <t>S.No.</t>
  </si>
  <si>
    <t>Institute ID</t>
  </si>
  <si>
    <t xml:space="preserve">Qualification </t>
  </si>
  <si>
    <t xml:space="preserve">Name </t>
  </si>
  <si>
    <t>Department</t>
  </si>
  <si>
    <t>Nature of working Department</t>
  </si>
  <si>
    <t>Date of Joining in current institution</t>
  </si>
  <si>
    <t>e-mail.</t>
  </si>
  <si>
    <t>Contact Number</t>
  </si>
  <si>
    <t>Basic Pay</t>
  </si>
  <si>
    <t>DA &amp; Other allowances</t>
  </si>
  <si>
    <t>TOTAL</t>
  </si>
  <si>
    <t>Deduction GPF/CPF/IT</t>
  </si>
  <si>
    <t>Gross Pay</t>
  </si>
  <si>
    <t xml:space="preserve">Verification by visitors  </t>
  </si>
  <si>
    <t>Dr.Sanjay Srivastava</t>
  </si>
  <si>
    <t>BAMS, M.D.(Ayu.)</t>
  </si>
  <si>
    <t>Hospital Supdt</t>
  </si>
  <si>
    <t>Hospital</t>
  </si>
  <si>
    <t>Regular</t>
  </si>
  <si>
    <t>12.04.2006</t>
  </si>
  <si>
    <t>Dr.Guru Prasad Tyagi</t>
  </si>
  <si>
    <t>Deputy Medical Supft</t>
  </si>
  <si>
    <t>04.01.2021</t>
  </si>
  <si>
    <t>dr.guruprasadtyagi@gmail.com</t>
  </si>
  <si>
    <t>Dr Sachendra Gupta</t>
  </si>
  <si>
    <t>B.A.M.S.</t>
  </si>
  <si>
    <t>E.M.O</t>
  </si>
  <si>
    <t>01.01.2013</t>
  </si>
  <si>
    <t>dr.sachendragupta@gmail.com</t>
  </si>
  <si>
    <t>Dr. Basant Kumar Singh</t>
  </si>
  <si>
    <t>01.12.2019</t>
  </si>
  <si>
    <t>dr.basantkumarsingh@rediffmail.com</t>
  </si>
  <si>
    <t>Dr. Sheetal Gupta</t>
  </si>
  <si>
    <t>RMO/RSO/MO/CR</t>
  </si>
  <si>
    <t>01.01.2021</t>
  </si>
  <si>
    <t>harendradrkumar@gmail.com</t>
  </si>
  <si>
    <t>Dr.Ragini Varshney</t>
  </si>
  <si>
    <t>12.12.2019</t>
  </si>
  <si>
    <t>dr.raginivarshney@yahoo.com</t>
  </si>
  <si>
    <t>Dr.Shamsher Singh</t>
  </si>
  <si>
    <t>02.01.2020</t>
  </si>
  <si>
    <t>dr.shamshersingh1234@yahoo.com</t>
  </si>
  <si>
    <t>Dr.Pawan Kumar Varshney</t>
  </si>
  <si>
    <t>ayurveddrpawangupta@gmail.com</t>
  </si>
  <si>
    <t>Dr. Indu Varshney</t>
  </si>
  <si>
    <t>02.12.2019</t>
  </si>
  <si>
    <t>induvarshneyaligarh@yahoo.com</t>
  </si>
  <si>
    <t>Dr. Manish Kumar</t>
  </si>
  <si>
    <t>15.04.2021</t>
  </si>
  <si>
    <t>drmanishkumar0001@gmail.com</t>
  </si>
  <si>
    <t>Dr.Praveen</t>
  </si>
  <si>
    <t>praveenayurveda234@gmail.com</t>
  </si>
  <si>
    <t>Dr.Vishnu Kumar Arya</t>
  </si>
  <si>
    <t>vishnukumararyabams@gmail.com</t>
  </si>
  <si>
    <t>Dr. C. Morgan</t>
  </si>
  <si>
    <t>drcmorgansai@gmail.com</t>
  </si>
  <si>
    <t>Dr.Manjeet Kumar</t>
  </si>
  <si>
    <t>Registrar/Senoir Resident</t>
  </si>
  <si>
    <t>01.05.2019</t>
  </si>
  <si>
    <t>manjeetkumardoctor@gmail.com</t>
  </si>
  <si>
    <t>Dr.Dhruv Maheshwari</t>
  </si>
  <si>
    <t>drdhruvmaheshwari191@gmail.com</t>
  </si>
  <si>
    <t>Dr.Satyendra Singh</t>
  </si>
  <si>
    <t>satyendrasinghdr1821@gmail.com</t>
  </si>
  <si>
    <t>Dr.Vishwendra Singh</t>
  </si>
  <si>
    <t>singh.vishvendradr@gmail.com</t>
  </si>
  <si>
    <t>Dr.Alka Gupta</t>
  </si>
  <si>
    <t>drvishnubalimishrajibams5656@gmail.com</t>
  </si>
  <si>
    <t>Mr. Lokesh Kumar Tanwar</t>
  </si>
  <si>
    <t>M.Sc. Nursing</t>
  </si>
  <si>
    <t>Nursing Supdt</t>
  </si>
  <si>
    <t>22.09.2021</t>
  </si>
  <si>
    <t>Ms Seema</t>
  </si>
  <si>
    <t>Astt. Matron</t>
  </si>
  <si>
    <t>15.01.2017</t>
  </si>
  <si>
    <t>verma.seemarajpoot@gmail.com</t>
  </si>
  <si>
    <t>Mrs. Shushma</t>
  </si>
  <si>
    <t>22.04.2019</t>
  </si>
  <si>
    <t>sushmamscmoradabad@gmail.com</t>
  </si>
  <si>
    <t>Mr. Prateek Patidar</t>
  </si>
  <si>
    <t>10.06.2019</t>
  </si>
  <si>
    <t>prateekrajsthannurse@gmail.com</t>
  </si>
  <si>
    <t>Mr. Kartik Sharma</t>
  </si>
  <si>
    <t>sharma.kartikpandit@yahoo.com</t>
  </si>
  <si>
    <t>Ms. Annie Singh</t>
  </si>
  <si>
    <t xml:space="preserve">B.Sc Nursing </t>
  </si>
  <si>
    <t>Astt. Matron/Staff Nurse</t>
  </si>
  <si>
    <t>01.04.2019</t>
  </si>
  <si>
    <t>priyankarani8597@rediffmail.com</t>
  </si>
  <si>
    <t>Ms. Alisha Dyson</t>
  </si>
  <si>
    <t>Staff Nurse</t>
  </si>
  <si>
    <t>19.07.2021</t>
  </si>
  <si>
    <t>Lucky Vyas</t>
  </si>
  <si>
    <t>01.10.2021</t>
  </si>
  <si>
    <t>Mr Man Singh</t>
  </si>
  <si>
    <t>Ms. Aaniya Scott</t>
  </si>
  <si>
    <t>18.11.2021</t>
  </si>
  <si>
    <t>Devi Prasad</t>
  </si>
  <si>
    <t>02.01.2021</t>
  </si>
  <si>
    <t xml:space="preserve">deviprasadkushwahagra01@yahoo.com </t>
  </si>
  <si>
    <t>Poonam Baghel</t>
  </si>
  <si>
    <t>08.01.2021</t>
  </si>
  <si>
    <t>p.baghelbsc2021@gmail.com</t>
  </si>
  <si>
    <t>Mr. Kuldeep Singh Gurjar</t>
  </si>
  <si>
    <t>15.02.2021</t>
  </si>
  <si>
    <t>skuldeep106@yahoo.com</t>
  </si>
  <si>
    <t>Mr Avinash A lal</t>
  </si>
  <si>
    <t>10.07.2017</t>
  </si>
  <si>
    <t>avinashlal455@yahoo.com</t>
  </si>
  <si>
    <t>Mr. Pankaj Kumar Rana</t>
  </si>
  <si>
    <t>pankajkumarrana6810@gmail.com</t>
  </si>
  <si>
    <t>Ms. Annie Rani Buddha</t>
  </si>
  <si>
    <t>01.10.2019</t>
  </si>
  <si>
    <t>hareeshbscstudent@yahoo.com</t>
  </si>
  <si>
    <t>Mr. Devesh Kumar</t>
  </si>
  <si>
    <t>01.07.2019</t>
  </si>
  <si>
    <t>deveshjisai89@rediffmail.com</t>
  </si>
  <si>
    <t>Ms. Nahid Nazim</t>
  </si>
  <si>
    <t>nahidnazimindian@yahoo.com</t>
  </si>
  <si>
    <t>Mr. Sher Singh</t>
  </si>
  <si>
    <t>11.06.2019</t>
  </si>
  <si>
    <t>shersinghagrawife@gmail.com</t>
  </si>
  <si>
    <t>Mrs. Pratibha</t>
  </si>
  <si>
    <t>02.09.2019</t>
  </si>
  <si>
    <t>pratibhadevishersingh@gmail.com</t>
  </si>
  <si>
    <t>Mr. Noor Muhammad Usmani</t>
  </si>
  <si>
    <t>01.08.2019</t>
  </si>
  <si>
    <t>n.mohammadusmanibsc@outlook.com</t>
  </si>
  <si>
    <t>Mr. Gurmeet Singh</t>
  </si>
  <si>
    <t>gurmeetsinghbscmoradabad@gmail.com</t>
  </si>
  <si>
    <t>Mr. Suraj Kumar Kashyap</t>
  </si>
  <si>
    <t>04.06.2019</t>
  </si>
  <si>
    <t>kashyap.suraj8989@gmail.com</t>
  </si>
  <si>
    <t>Mr Sandeep Singh</t>
  </si>
  <si>
    <t>08.07.2019</t>
  </si>
  <si>
    <t>sandeep051129@gmail.com</t>
  </si>
  <si>
    <t>Mrs. Rajni Varshney</t>
  </si>
  <si>
    <t>Intermediate</t>
  </si>
  <si>
    <t>Ward Boy or Ayah</t>
  </si>
  <si>
    <t>02.09.2016</t>
  </si>
  <si>
    <t>rajnistaffnursealigarh@gmail.com</t>
  </si>
  <si>
    <t>Mr. Sharad Kumar</t>
  </si>
  <si>
    <t>19.06.2021</t>
  </si>
  <si>
    <t>Mr. Sachin</t>
  </si>
  <si>
    <t>11.12.2021</t>
  </si>
  <si>
    <t>BSC 19-20</t>
  </si>
  <si>
    <t>Kajal Singh</t>
  </si>
  <si>
    <t xml:space="preserve">Intermediate </t>
  </si>
  <si>
    <t>01.12.2021</t>
  </si>
  <si>
    <t>Km. Anjali</t>
  </si>
  <si>
    <t>Mr. Akil Khan</t>
  </si>
  <si>
    <t>15.11.2021</t>
  </si>
  <si>
    <t>BSC 20-21</t>
  </si>
  <si>
    <t>Jitendra</t>
  </si>
  <si>
    <t>21.11.2021</t>
  </si>
  <si>
    <t>GNM 20-21</t>
  </si>
  <si>
    <t>Ms. Lovely Rajput</t>
  </si>
  <si>
    <t>01.11.2021</t>
  </si>
  <si>
    <t>Ms. Anshika Rajput</t>
  </si>
  <si>
    <t>14.11.2021</t>
  </si>
  <si>
    <t>Ms. Kajal Rani</t>
  </si>
  <si>
    <t>05.12.2021</t>
  </si>
  <si>
    <t>ANM 19</t>
  </si>
  <si>
    <t>Mr. Syed Mohd. Zafar</t>
  </si>
  <si>
    <t>B.Pharma</t>
  </si>
  <si>
    <t>Pharmacists</t>
  </si>
  <si>
    <t>16.07.2014</t>
  </si>
  <si>
    <t>zafar.syedmohd@yahoo.com</t>
  </si>
  <si>
    <t>Ms. Payal Varshney</t>
  </si>
  <si>
    <t>16.12.2021</t>
  </si>
  <si>
    <t>Mr Ankit Kumar Gupta</t>
  </si>
  <si>
    <t>01.10.2014</t>
  </si>
  <si>
    <t>ankitkumarguptaaligarhup@gmail.com</t>
  </si>
  <si>
    <t>Ms. Tripti Sharma</t>
  </si>
  <si>
    <t>24.11.2021</t>
  </si>
  <si>
    <t>Mr. Rakesh</t>
  </si>
  <si>
    <t>12th</t>
  </si>
  <si>
    <t>Dresser</t>
  </si>
  <si>
    <t>23.10.2020</t>
  </si>
  <si>
    <t>smrjugendra@gmail.com</t>
  </si>
  <si>
    <t>Ms. Yogyata Gaur</t>
  </si>
  <si>
    <t>17.12.2019</t>
  </si>
  <si>
    <t>mukeshkumarsingh51@yahoo.com</t>
  </si>
  <si>
    <t>Mr. Ajay Kumar Rana</t>
  </si>
  <si>
    <t>Graduate</t>
  </si>
  <si>
    <t>Storekeeper</t>
  </si>
  <si>
    <t>ajaykumar rana5398@gmail.com</t>
  </si>
  <si>
    <t>Mr. Anand Sharma</t>
  </si>
  <si>
    <t>Office Staff  Clerk</t>
  </si>
  <si>
    <t>26.03.2021</t>
  </si>
  <si>
    <t>anandsharmjialigarh@yahoo.com</t>
  </si>
  <si>
    <t>Mrs Ayesha Farooqui</t>
  </si>
  <si>
    <t>Office Staff Com. Opretor</t>
  </si>
  <si>
    <t>12.07.2015</t>
  </si>
  <si>
    <t>ayeshfarooquisai58@yahoo.com</t>
  </si>
  <si>
    <t>Mrs Neetu Devi</t>
  </si>
  <si>
    <t>10th</t>
  </si>
  <si>
    <t>Darkroom Attendant</t>
  </si>
  <si>
    <t>16.12.2020</t>
  </si>
  <si>
    <t>nd1634161@gmail.com</t>
  </si>
  <si>
    <t>Mohit Kumar</t>
  </si>
  <si>
    <t>Dip. O.T. Technician</t>
  </si>
  <si>
    <t>O.T. Technician</t>
  </si>
  <si>
    <t>26.08.2019</t>
  </si>
  <si>
    <t>mohitkumar1992mohitkumar@gmail.com</t>
  </si>
  <si>
    <t>Dr. Tasdique Ansari</t>
  </si>
  <si>
    <t>MBBS</t>
  </si>
  <si>
    <t>Medical Specialist</t>
  </si>
  <si>
    <t>Modern Medical Staff</t>
  </si>
  <si>
    <t>11.04.2018</t>
  </si>
  <si>
    <t>dr.tasdiqansari@gmail.com</t>
  </si>
  <si>
    <t>Dr. Pramod Kumar Agrawal</t>
  </si>
  <si>
    <t>28.06.2018</t>
  </si>
  <si>
    <t>paragshekharmbbs@rediffmail.com</t>
  </si>
  <si>
    <t>Dr. Parwez Alam</t>
  </si>
  <si>
    <t>MBBS, MS (DGO)</t>
  </si>
  <si>
    <t>Surgical Specialist</t>
  </si>
  <si>
    <t>02.04.2015</t>
  </si>
  <si>
    <t>drasharathialigarh2010@gmail.com</t>
  </si>
  <si>
    <t>Dr Asha Rathi</t>
  </si>
  <si>
    <t>MBBS, MD (Patho)</t>
  </si>
  <si>
    <t>Obs. Gynecologist</t>
  </si>
  <si>
    <t>19.05.2014</t>
  </si>
  <si>
    <t>varshneym578@gmail.com</t>
  </si>
  <si>
    <t>Dr. Sandeep Kumar Yadav</t>
  </si>
  <si>
    <t>MBBS, MD</t>
  </si>
  <si>
    <t>Pathologist</t>
  </si>
  <si>
    <t>24.08.2015</t>
  </si>
  <si>
    <t>deepakmalhotra2008dr@gmail.com</t>
  </si>
  <si>
    <t>Dr Deepak Malhotra</t>
  </si>
  <si>
    <t>P.G. in ENT</t>
  </si>
  <si>
    <t>Anaesthesiologist</t>
  </si>
  <si>
    <t>11.05.2017</t>
  </si>
  <si>
    <t>manish.pratap.ahsm@gmail.com</t>
  </si>
  <si>
    <t>Dr Manish Pratap Singh</t>
  </si>
  <si>
    <t>MBBS, MD (Pedia)</t>
  </si>
  <si>
    <t>Opthalmologist</t>
  </si>
  <si>
    <t>14.11.2017</t>
  </si>
  <si>
    <t>ghanshyammohanrathi@gmail.com</t>
  </si>
  <si>
    <t>Dr. Ghanshyam Mohan Rathi</t>
  </si>
  <si>
    <t>MBBS, MD(Radio)</t>
  </si>
  <si>
    <t>Pediatrician</t>
  </si>
  <si>
    <t>21.07.2015</t>
  </si>
  <si>
    <t>dmittal853@yahoo.com</t>
  </si>
  <si>
    <t>Dr Nitin Gupta</t>
  </si>
  <si>
    <t>MDS</t>
  </si>
  <si>
    <t>Radiologist</t>
  </si>
  <si>
    <t>26.02.2016</t>
  </si>
  <si>
    <t>paliwalanil486@gmail.com</t>
  </si>
  <si>
    <t>Dr. Sajjan Kumar</t>
  </si>
  <si>
    <t>X-Ray Technician</t>
  </si>
  <si>
    <t>Dentist</t>
  </si>
  <si>
    <t>05.09.2016</t>
  </si>
  <si>
    <t>yashwantkulshrestha@yahoo.com</t>
  </si>
  <si>
    <t>Mr. Yashwant Kulshreshtha.</t>
  </si>
  <si>
    <t>B.Physiotherapy</t>
  </si>
  <si>
    <t>28.01.2019</t>
  </si>
  <si>
    <t>parulvarshney100@yahoo.com</t>
  </si>
  <si>
    <t>Ms. Parul Varshney</t>
  </si>
  <si>
    <t>Physiotherapist</t>
  </si>
  <si>
    <t>Staff for Panch. Section OPD and IPD</t>
  </si>
  <si>
    <t>dr1258378@gmail.com</t>
  </si>
  <si>
    <t>Dr.Dhiraj Ranjan</t>
  </si>
  <si>
    <t>GNM</t>
  </si>
  <si>
    <t>Clinical registrar</t>
  </si>
  <si>
    <t>24.05.2021</t>
  </si>
  <si>
    <t>Ms. Pinky</t>
  </si>
  <si>
    <t>Panch.Nurse</t>
  </si>
  <si>
    <t>Ms. Manju Devi</t>
  </si>
  <si>
    <t xml:space="preserve">10th </t>
  </si>
  <si>
    <t>Panch. Assistant</t>
  </si>
  <si>
    <t>01.03.2021</t>
  </si>
  <si>
    <t>Mr. Pooja Gaur</t>
  </si>
  <si>
    <t xml:space="preserve">12th </t>
  </si>
  <si>
    <t>Mrs. Poonam Bala</t>
  </si>
  <si>
    <t>05.02.2014</t>
  </si>
  <si>
    <t>sumandevialigarh@gmail.com</t>
  </si>
  <si>
    <t>Mrs Suman</t>
  </si>
  <si>
    <t>01.05.2014</t>
  </si>
  <si>
    <t>nagendrasinghyoga@gmail.com</t>
  </si>
  <si>
    <t>Mr Nagendra Singh</t>
  </si>
  <si>
    <t>OT Technician</t>
  </si>
  <si>
    <t>Yoga Teacher</t>
  </si>
  <si>
    <t>Staff of O.T. &amp; Kshar Therapy Section</t>
  </si>
  <si>
    <t>31.07.2020</t>
  </si>
  <si>
    <t>deviasha79@yahoo.com</t>
  </si>
  <si>
    <t>Asha Devi</t>
  </si>
  <si>
    <t>P.B.Bsc. Nursing</t>
  </si>
  <si>
    <t>02.04.2021</t>
  </si>
  <si>
    <t>nursingspnasingh@gmail.com</t>
  </si>
  <si>
    <t>Mrs Sapna Prem Singh</t>
  </si>
  <si>
    <t>Dip. In Nursing</t>
  </si>
  <si>
    <t>Nurses</t>
  </si>
  <si>
    <t>Labour Room</t>
  </si>
  <si>
    <t>10.11.2021</t>
  </si>
  <si>
    <t>Anuradha</t>
  </si>
  <si>
    <t>DMLT</t>
  </si>
  <si>
    <t>Midwife</t>
  </si>
  <si>
    <t>Clinical Laboratory</t>
  </si>
  <si>
    <t>08.06.2016</t>
  </si>
  <si>
    <t>sheenamiqwal@yahoo.com</t>
  </si>
  <si>
    <t>Ms. Sheenam Iqbal</t>
  </si>
  <si>
    <t>BSc</t>
  </si>
  <si>
    <t>Lab Technician</t>
  </si>
  <si>
    <t>26.07.2018</t>
  </si>
  <si>
    <t>yogeshsharmaaligarh84@gmail.com</t>
  </si>
  <si>
    <t>Mr Yogesh Kumar Sharma</t>
  </si>
  <si>
    <t>Jn. High Scholl</t>
  </si>
  <si>
    <t>Govinda</t>
  </si>
  <si>
    <t>Master of Science</t>
  </si>
  <si>
    <t>Attendant</t>
  </si>
  <si>
    <t>lekhasingh63@yahoo.com</t>
  </si>
  <si>
    <t>Lekha Singh</t>
  </si>
  <si>
    <t>5th</t>
  </si>
  <si>
    <t>Microbiologist</t>
  </si>
  <si>
    <t>T.P. and Q.T.Laboratory</t>
  </si>
  <si>
    <t>Mr. Natthi Singh</t>
  </si>
  <si>
    <t>8th</t>
  </si>
  <si>
    <t>24.09.2019</t>
  </si>
  <si>
    <t>sharmamamta308@yahoo.com</t>
  </si>
  <si>
    <t>Mrs Mamta Sharma</t>
  </si>
  <si>
    <t>Worker</t>
  </si>
  <si>
    <t>12.11.2019</t>
  </si>
  <si>
    <t>sukhdevi608@yahoo.com</t>
  </si>
  <si>
    <t>Mrs. Bharti</t>
  </si>
  <si>
    <t>M.Sc</t>
  </si>
  <si>
    <t>01.07.2012</t>
  </si>
  <si>
    <t>sharmamanojkumar291@gmail.com</t>
  </si>
  <si>
    <t>Mr. Manoj Kumar Sharma</t>
  </si>
  <si>
    <t>M.Pharma</t>
  </si>
  <si>
    <t>Analytical Chemist</t>
  </si>
  <si>
    <t>08.12.2020</t>
  </si>
  <si>
    <t>mahorharsha41@gmail.com</t>
  </si>
  <si>
    <t>Mr Harsha Mahor</t>
  </si>
  <si>
    <t>MSC</t>
  </si>
  <si>
    <t>Pharmacognosist</t>
  </si>
  <si>
    <t>manojkumar8937986@gmail.com</t>
  </si>
  <si>
    <t>Mr Manoj Kumar</t>
  </si>
  <si>
    <t>Biochemist</t>
  </si>
  <si>
    <t>02.07.2012</t>
  </si>
  <si>
    <t>amkg.raj@gmail.com</t>
  </si>
  <si>
    <t>Mr. Maya Krishan Gupta</t>
  </si>
  <si>
    <t>Pharmacologist</t>
  </si>
  <si>
    <t>Others</t>
  </si>
  <si>
    <t>15.12.2019</t>
  </si>
  <si>
    <t>guruprasafd@yahoo.com</t>
  </si>
  <si>
    <t>Ms. Shalini Soni</t>
  </si>
  <si>
    <t>Bone Setter</t>
  </si>
  <si>
    <t>Mohd Ashqin</t>
  </si>
  <si>
    <t>Cook/Food Service</t>
  </si>
  <si>
    <t>Mr. Noman</t>
  </si>
  <si>
    <t xml:space="preserve">8th </t>
  </si>
  <si>
    <t>Mrs. Brahma Devi</t>
  </si>
  <si>
    <t>Washerman</t>
  </si>
  <si>
    <t>07.06.2018</t>
  </si>
  <si>
    <t>ashokyadavaligarh637@gmail.com</t>
  </si>
  <si>
    <t>Mr. Ashok Kumar</t>
  </si>
  <si>
    <t>Driver</t>
  </si>
  <si>
    <t>27.11.2019</t>
  </si>
  <si>
    <t>dineshkumar5855@yahoo.com</t>
  </si>
  <si>
    <t>Mr Dinesh Kumar</t>
  </si>
  <si>
    <t>Diploma Ele.</t>
  </si>
  <si>
    <t>07.08.2021</t>
  </si>
  <si>
    <t>Electrician</t>
  </si>
  <si>
    <t>08.09.2018</t>
  </si>
  <si>
    <t>netrapal202@yahoo.com</t>
  </si>
  <si>
    <t>Mr. Netra Pal Singh</t>
  </si>
  <si>
    <t>Security Guard</t>
  </si>
  <si>
    <t>Mr. Sanjay Singh</t>
  </si>
  <si>
    <t>17.10.2018</t>
  </si>
  <si>
    <t>rakeshkumarsingh96@yahoo.com</t>
  </si>
  <si>
    <t>Mr. Rakesh Kumar Singh</t>
  </si>
  <si>
    <t>16.03.2019</t>
  </si>
  <si>
    <t>pankajvarshney105@yahoo.com</t>
  </si>
  <si>
    <t>Mr. Pankaj Varshney</t>
  </si>
  <si>
    <t>Masseur</t>
  </si>
  <si>
    <t>21.04.2016</t>
  </si>
  <si>
    <t>sanjaygupta2279@gmail.com</t>
  </si>
  <si>
    <t>Mr Sanjay Gupta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</si>
</sst>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indexed="8"/>
      <name val="Times New Roman"/>
      <family val="1"/>
    </font>
    <font>
      <b/>
      <sz val="8"/>
      <color theme="1"/>
      <name val="Verdana"/>
      <family val="2"/>
    </font>
    <font>
      <sz val="11"/>
      <color indexed="8"/>
      <name val="Times New Roman"/>
      <family val="1"/>
    </font>
    <font>
      <sz val="11"/>
      <name val="Times New Roman"/>
      <family val="1"/>
    </font>
    <font>
      <u/>
      <sz val="9.35"/>
      <color theme="10"/>
      <name val="Calibri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1" fontId="5" fillId="0" borderId="5" xfId="1" applyNumberFormat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7" fillId="0" borderId="3" xfId="1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/>
    <xf numFmtId="0" fontId="2" fillId="0" borderId="3" xfId="0" applyFont="1" applyFill="1" applyBorder="1" applyAlignment="1">
      <alignment horizontal="center"/>
    </xf>
    <xf numFmtId="0" fontId="7" fillId="0" borderId="3" xfId="1" applyFont="1" applyFill="1" applyBorder="1" applyAlignment="1">
      <alignment wrapText="1"/>
    </xf>
    <xf numFmtId="1" fontId="7" fillId="0" borderId="3" xfId="1" applyNumberFormat="1" applyFont="1" applyFill="1" applyBorder="1" applyAlignment="1">
      <alignment wrapText="1"/>
    </xf>
    <xf numFmtId="1" fontId="7" fillId="0" borderId="4" xfId="1" applyNumberFormat="1" applyFont="1" applyFill="1" applyBorder="1" applyAlignment="1">
      <alignment wrapText="1"/>
    </xf>
    <xf numFmtId="0" fontId="2" fillId="0" borderId="3" xfId="0" applyFont="1" applyFill="1" applyBorder="1"/>
    <xf numFmtId="0" fontId="2" fillId="0" borderId="3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2" fillId="0" borderId="3" xfId="2" applyFont="1" applyFill="1" applyBorder="1" applyAlignment="1" applyProtection="1">
      <alignment vertical="center"/>
    </xf>
    <xf numFmtId="0" fontId="7" fillId="0" borderId="3" xfId="1" applyFont="1" applyFill="1" applyBorder="1"/>
    <xf numFmtId="1" fontId="7" fillId="0" borderId="3" xfId="1" applyNumberFormat="1" applyFont="1" applyFill="1" applyBorder="1"/>
    <xf numFmtId="0" fontId="2" fillId="0" borderId="3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/>
    </xf>
    <xf numFmtId="0" fontId="2" fillId="0" borderId="7" xfId="0" applyFont="1" applyFill="1" applyBorder="1" applyAlignment="1">
      <alignment horizontal="center" vertical="top" wrapText="1"/>
    </xf>
    <xf numFmtId="0" fontId="8" fillId="0" borderId="3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0" fontId="8" fillId="0" borderId="3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top" wrapText="1"/>
    </xf>
    <xf numFmtId="0" fontId="10" fillId="0" borderId="0" xfId="0" applyFont="1" applyFill="1" applyAlignment="1">
      <alignment horizontal="left" wrapText="1"/>
    </xf>
    <xf numFmtId="0" fontId="2" fillId="0" borderId="2" xfId="0" applyFont="1" applyFill="1" applyBorder="1" applyAlignment="1">
      <alignment horizontal="center" vertical="top" wrapText="1"/>
    </xf>
    <xf numFmtId="0" fontId="10" fillId="0" borderId="0" xfId="0" applyFont="1" applyFill="1"/>
    <xf numFmtId="0" fontId="7" fillId="0" borderId="3" xfId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0" borderId="3" xfId="1" applyFont="1" applyFill="1" applyBorder="1" applyAlignment="1">
      <alignment vertical="center"/>
    </xf>
    <xf numFmtId="0" fontId="7" fillId="0" borderId="3" xfId="1" applyFont="1" applyFill="1" applyBorder="1" applyAlignment="1">
      <alignment vertical="center" wrapText="1"/>
    </xf>
    <xf numFmtId="1" fontId="7" fillId="0" borderId="3" xfId="1" applyNumberFormat="1" applyFont="1" applyFill="1" applyBorder="1" applyAlignment="1">
      <alignment vertical="center"/>
    </xf>
    <xf numFmtId="1" fontId="7" fillId="0" borderId="4" xfId="1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3">
    <cellStyle name="Excel Built-in Normal" xfId="1"/>
    <cellStyle name="Hyperlink" xfId="2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r.basantkumarsingh@rediff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1"/>
  <sheetViews>
    <sheetView tabSelected="1" topLeftCell="A97" zoomScaleSheetLayoutView="85" workbookViewId="0">
      <selection activeCell="A2" sqref="A2:P2"/>
    </sheetView>
  </sheetViews>
  <sheetFormatPr defaultRowHeight="15"/>
  <cols>
    <col min="1" max="1" width="6.140625" style="2" customWidth="1"/>
    <col min="2" max="2" width="27.140625" style="1" bestFit="1" customWidth="1"/>
    <col min="3" max="3" width="17.140625" style="1" customWidth="1"/>
    <col min="4" max="4" width="23.7109375" style="1" customWidth="1"/>
    <col min="5" max="5" width="31" style="46" customWidth="1"/>
    <col min="6" max="6" width="8.28515625" style="1" customWidth="1"/>
    <col min="7" max="7" width="11.28515625" style="1" customWidth="1"/>
    <col min="8" max="8" width="40.85546875" style="1" hidden="1" customWidth="1"/>
    <col min="9" max="9" width="20.42578125" style="2" hidden="1" customWidth="1"/>
    <col min="10" max="14" width="0" style="1" hidden="1" customWidth="1"/>
    <col min="15" max="16384" width="9.140625" style="1"/>
  </cols>
  <sheetData>
    <row r="1" spans="1:16" ht="23.25" customHeight="1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6" ht="27" customHeight="1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pans="1:16" s="5" customFormat="1" ht="7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4" t="s">
        <v>9</v>
      </c>
      <c r="I3" s="3" t="s">
        <v>10</v>
      </c>
      <c r="K3" s="6" t="s">
        <v>11</v>
      </c>
      <c r="L3" s="6" t="s">
        <v>12</v>
      </c>
      <c r="M3" s="6" t="s">
        <v>13</v>
      </c>
      <c r="N3" s="7" t="s">
        <v>14</v>
      </c>
      <c r="O3" s="8" t="s">
        <v>15</v>
      </c>
      <c r="P3" s="9" t="s">
        <v>16</v>
      </c>
    </row>
    <row r="4" spans="1:16" ht="21.95" customHeight="1">
      <c r="A4" s="10">
        <v>1</v>
      </c>
      <c r="B4" s="11" t="s">
        <v>17</v>
      </c>
      <c r="C4" s="12" t="s">
        <v>18</v>
      </c>
      <c r="D4" s="11" t="s">
        <v>19</v>
      </c>
      <c r="E4" s="12" t="s">
        <v>20</v>
      </c>
      <c r="F4" s="12" t="s">
        <v>21</v>
      </c>
      <c r="G4" s="12" t="s">
        <v>22</v>
      </c>
      <c r="H4" s="13"/>
      <c r="I4" s="14">
        <v>7017339948</v>
      </c>
      <c r="K4" s="15">
        <v>54500</v>
      </c>
      <c r="L4" s="15">
        <v>65500</v>
      </c>
      <c r="M4" s="15">
        <f t="shared" ref="M4:M67" si="0">+K4+L4</f>
        <v>120000</v>
      </c>
      <c r="N4" s="16">
        <v>6700</v>
      </c>
      <c r="O4" s="17">
        <f t="shared" ref="O4:O67" si="1">+K4+L4-N4</f>
        <v>113300</v>
      </c>
      <c r="P4" s="18"/>
    </row>
    <row r="5" spans="1:16" ht="21.95" customHeight="1">
      <c r="A5" s="10">
        <v>2</v>
      </c>
      <c r="B5" s="11" t="s">
        <v>23</v>
      </c>
      <c r="C5" s="12" t="s">
        <v>18</v>
      </c>
      <c r="D5" s="11" t="s">
        <v>24</v>
      </c>
      <c r="E5" s="12" t="s">
        <v>20</v>
      </c>
      <c r="F5" s="12" t="s">
        <v>21</v>
      </c>
      <c r="G5" s="12" t="s">
        <v>25</v>
      </c>
      <c r="H5" s="19" t="s">
        <v>26</v>
      </c>
      <c r="I5" s="20">
        <v>9411003263</v>
      </c>
      <c r="K5" s="15">
        <v>18000</v>
      </c>
      <c r="L5" s="15">
        <v>22000</v>
      </c>
      <c r="M5" s="15">
        <f t="shared" si="0"/>
        <v>40000</v>
      </c>
      <c r="N5" s="16">
        <v>100</v>
      </c>
      <c r="O5" s="17">
        <f t="shared" si="1"/>
        <v>39900</v>
      </c>
      <c r="P5" s="18"/>
    </row>
    <row r="6" spans="1:16" ht="21.95" customHeight="1">
      <c r="A6" s="10">
        <v>3</v>
      </c>
      <c r="B6" s="21" t="s">
        <v>27</v>
      </c>
      <c r="C6" s="22" t="s">
        <v>28</v>
      </c>
      <c r="D6" s="21" t="s">
        <v>29</v>
      </c>
      <c r="E6" s="19" t="s">
        <v>20</v>
      </c>
      <c r="F6" s="12" t="s">
        <v>21</v>
      </c>
      <c r="G6" s="23" t="s">
        <v>30</v>
      </c>
      <c r="H6" s="22" t="s">
        <v>31</v>
      </c>
      <c r="I6" s="20">
        <v>9528608349</v>
      </c>
      <c r="K6" s="15">
        <v>11500</v>
      </c>
      <c r="L6" s="15">
        <v>12500</v>
      </c>
      <c r="M6" s="15">
        <f t="shared" si="0"/>
        <v>24000</v>
      </c>
      <c r="N6" s="16">
        <v>100</v>
      </c>
      <c r="O6" s="17">
        <f t="shared" si="1"/>
        <v>23900</v>
      </c>
      <c r="P6" s="18"/>
    </row>
    <row r="7" spans="1:16" ht="21.95" customHeight="1">
      <c r="A7" s="10">
        <v>4</v>
      </c>
      <c r="B7" s="24" t="s">
        <v>32</v>
      </c>
      <c r="C7" s="22" t="s">
        <v>28</v>
      </c>
      <c r="D7" s="21" t="s">
        <v>29</v>
      </c>
      <c r="E7" s="12" t="s">
        <v>20</v>
      </c>
      <c r="F7" s="12" t="s">
        <v>21</v>
      </c>
      <c r="G7" s="23" t="s">
        <v>33</v>
      </c>
      <c r="H7" s="25" t="s">
        <v>34</v>
      </c>
      <c r="I7" s="20">
        <v>9758974135</v>
      </c>
      <c r="K7" s="15">
        <v>11500</v>
      </c>
      <c r="L7" s="15">
        <v>12700</v>
      </c>
      <c r="M7" s="15">
        <f t="shared" si="0"/>
        <v>24200</v>
      </c>
      <c r="N7" s="16">
        <v>100</v>
      </c>
      <c r="O7" s="17">
        <f t="shared" si="1"/>
        <v>24100</v>
      </c>
      <c r="P7" s="18"/>
    </row>
    <row r="8" spans="1:16" ht="21.95" customHeight="1">
      <c r="A8" s="10">
        <v>5</v>
      </c>
      <c r="B8" s="21" t="s">
        <v>35</v>
      </c>
      <c r="C8" s="22" t="s">
        <v>28</v>
      </c>
      <c r="D8" s="21" t="s">
        <v>36</v>
      </c>
      <c r="E8" s="19" t="s">
        <v>20</v>
      </c>
      <c r="F8" s="12" t="s">
        <v>21</v>
      </c>
      <c r="G8" s="23" t="s">
        <v>37</v>
      </c>
      <c r="H8" s="22" t="s">
        <v>38</v>
      </c>
      <c r="I8" s="20"/>
      <c r="K8" s="26">
        <v>12000</v>
      </c>
      <c r="L8" s="15">
        <v>12500</v>
      </c>
      <c r="M8" s="15">
        <f t="shared" si="0"/>
        <v>24500</v>
      </c>
      <c r="N8" s="27">
        <v>100</v>
      </c>
      <c r="O8" s="17">
        <f t="shared" si="1"/>
        <v>24400</v>
      </c>
      <c r="P8" s="18"/>
    </row>
    <row r="9" spans="1:16" ht="21.95" customHeight="1">
      <c r="A9" s="10">
        <v>6</v>
      </c>
      <c r="B9" s="21" t="s">
        <v>39</v>
      </c>
      <c r="C9" s="22" t="s">
        <v>28</v>
      </c>
      <c r="D9" s="21" t="s">
        <v>36</v>
      </c>
      <c r="E9" s="19" t="s">
        <v>20</v>
      </c>
      <c r="F9" s="12" t="s">
        <v>21</v>
      </c>
      <c r="G9" s="23" t="s">
        <v>40</v>
      </c>
      <c r="H9" s="22" t="s">
        <v>41</v>
      </c>
      <c r="I9" s="20">
        <v>8273438108</v>
      </c>
      <c r="K9" s="26">
        <v>11500</v>
      </c>
      <c r="L9" s="15">
        <v>12500</v>
      </c>
      <c r="M9" s="15">
        <f t="shared" si="0"/>
        <v>24000</v>
      </c>
      <c r="N9" s="27">
        <v>100</v>
      </c>
      <c r="O9" s="17">
        <f t="shared" si="1"/>
        <v>23900</v>
      </c>
      <c r="P9" s="18"/>
    </row>
    <row r="10" spans="1:16" ht="21.95" customHeight="1">
      <c r="A10" s="10">
        <v>7</v>
      </c>
      <c r="B10" s="21" t="s">
        <v>42</v>
      </c>
      <c r="C10" s="22" t="s">
        <v>28</v>
      </c>
      <c r="D10" s="21" t="s">
        <v>36</v>
      </c>
      <c r="E10" s="19" t="s">
        <v>20</v>
      </c>
      <c r="F10" s="12" t="s">
        <v>21</v>
      </c>
      <c r="G10" s="23" t="s">
        <v>43</v>
      </c>
      <c r="H10" s="19" t="s">
        <v>44</v>
      </c>
      <c r="I10" s="28">
        <v>9634501384</v>
      </c>
      <c r="K10" s="26">
        <v>11500</v>
      </c>
      <c r="L10" s="15">
        <v>12500</v>
      </c>
      <c r="M10" s="15">
        <f t="shared" si="0"/>
        <v>24000</v>
      </c>
      <c r="N10" s="27">
        <v>100</v>
      </c>
      <c r="O10" s="17">
        <f t="shared" si="1"/>
        <v>23900</v>
      </c>
      <c r="P10" s="18"/>
    </row>
    <row r="11" spans="1:16" ht="21.95" customHeight="1">
      <c r="A11" s="10">
        <v>8</v>
      </c>
      <c r="B11" s="21" t="s">
        <v>45</v>
      </c>
      <c r="C11" s="22" t="s">
        <v>28</v>
      </c>
      <c r="D11" s="21" t="s">
        <v>36</v>
      </c>
      <c r="E11" s="19" t="s">
        <v>20</v>
      </c>
      <c r="F11" s="12" t="s">
        <v>21</v>
      </c>
      <c r="G11" s="23" t="s">
        <v>40</v>
      </c>
      <c r="H11" s="22" t="s">
        <v>46</v>
      </c>
      <c r="I11" s="20"/>
      <c r="K11" s="26">
        <v>11700</v>
      </c>
      <c r="L11" s="15">
        <v>12500</v>
      </c>
      <c r="M11" s="15">
        <f t="shared" si="0"/>
        <v>24200</v>
      </c>
      <c r="N11" s="27">
        <v>100</v>
      </c>
      <c r="O11" s="17">
        <f t="shared" si="1"/>
        <v>24100</v>
      </c>
      <c r="P11" s="18"/>
    </row>
    <row r="12" spans="1:16" ht="21.95" customHeight="1">
      <c r="A12" s="10">
        <v>9</v>
      </c>
      <c r="B12" s="21" t="s">
        <v>47</v>
      </c>
      <c r="C12" s="22" t="s">
        <v>28</v>
      </c>
      <c r="D12" s="21" t="s">
        <v>36</v>
      </c>
      <c r="E12" s="19" t="s">
        <v>20</v>
      </c>
      <c r="F12" s="12" t="s">
        <v>21</v>
      </c>
      <c r="G12" s="23" t="s">
        <v>48</v>
      </c>
      <c r="H12" s="19" t="s">
        <v>49</v>
      </c>
      <c r="I12" s="20">
        <v>9927396456</v>
      </c>
      <c r="K12" s="26">
        <v>20000</v>
      </c>
      <c r="L12" s="15">
        <v>24000</v>
      </c>
      <c r="M12" s="15">
        <f t="shared" si="0"/>
        <v>44000</v>
      </c>
      <c r="N12" s="27">
        <v>8190</v>
      </c>
      <c r="O12" s="17">
        <f t="shared" si="1"/>
        <v>35810</v>
      </c>
      <c r="P12" s="18"/>
    </row>
    <row r="13" spans="1:16" ht="21.95" customHeight="1">
      <c r="A13" s="10">
        <v>10</v>
      </c>
      <c r="B13" s="21" t="s">
        <v>50</v>
      </c>
      <c r="C13" s="22" t="s">
        <v>28</v>
      </c>
      <c r="D13" s="21" t="s">
        <v>36</v>
      </c>
      <c r="E13" s="12" t="s">
        <v>20</v>
      </c>
      <c r="F13" s="12" t="s">
        <v>21</v>
      </c>
      <c r="G13" s="23" t="s">
        <v>51</v>
      </c>
      <c r="H13" s="29" t="s">
        <v>52</v>
      </c>
      <c r="I13" s="20">
        <v>9927384430</v>
      </c>
      <c r="K13" s="26">
        <v>11700</v>
      </c>
      <c r="L13" s="15">
        <v>12500</v>
      </c>
      <c r="M13" s="15">
        <f t="shared" si="0"/>
        <v>24200</v>
      </c>
      <c r="N13" s="27">
        <v>100</v>
      </c>
      <c r="O13" s="17">
        <f t="shared" si="1"/>
        <v>24100</v>
      </c>
      <c r="P13" s="18"/>
    </row>
    <row r="14" spans="1:16" ht="21.95" customHeight="1">
      <c r="A14" s="10">
        <v>11</v>
      </c>
      <c r="B14" s="21" t="s">
        <v>53</v>
      </c>
      <c r="C14" s="22" t="s">
        <v>28</v>
      </c>
      <c r="D14" s="21" t="s">
        <v>36</v>
      </c>
      <c r="E14" s="12" t="s">
        <v>20</v>
      </c>
      <c r="F14" s="12" t="s">
        <v>21</v>
      </c>
      <c r="G14" s="23" t="s">
        <v>48</v>
      </c>
      <c r="H14" s="22" t="s">
        <v>54</v>
      </c>
      <c r="I14" s="28">
        <v>9456435768</v>
      </c>
      <c r="K14" s="26">
        <v>11700</v>
      </c>
      <c r="L14" s="15">
        <v>12500</v>
      </c>
      <c r="M14" s="15">
        <f t="shared" si="0"/>
        <v>24200</v>
      </c>
      <c r="N14" s="27">
        <v>100</v>
      </c>
      <c r="O14" s="17">
        <f t="shared" si="1"/>
        <v>24100</v>
      </c>
      <c r="P14" s="18"/>
    </row>
    <row r="15" spans="1:16" ht="21.95" customHeight="1">
      <c r="A15" s="10">
        <v>12</v>
      </c>
      <c r="B15" s="21" t="s">
        <v>55</v>
      </c>
      <c r="C15" s="22" t="s">
        <v>28</v>
      </c>
      <c r="D15" s="21" t="s">
        <v>36</v>
      </c>
      <c r="E15" s="19" t="s">
        <v>20</v>
      </c>
      <c r="F15" s="12" t="s">
        <v>21</v>
      </c>
      <c r="G15" s="23" t="s">
        <v>33</v>
      </c>
      <c r="H15" s="19" t="s">
        <v>56</v>
      </c>
      <c r="I15" s="28">
        <v>9897053738</v>
      </c>
      <c r="K15" s="26">
        <v>12500</v>
      </c>
      <c r="L15" s="15">
        <v>13500</v>
      </c>
      <c r="M15" s="15">
        <f t="shared" si="0"/>
        <v>26000</v>
      </c>
      <c r="N15" s="27">
        <v>100</v>
      </c>
      <c r="O15" s="17">
        <f t="shared" si="1"/>
        <v>25900</v>
      </c>
      <c r="P15" s="18"/>
    </row>
    <row r="16" spans="1:16" ht="21.95" customHeight="1">
      <c r="A16" s="10">
        <v>13</v>
      </c>
      <c r="B16" s="21" t="s">
        <v>57</v>
      </c>
      <c r="C16" s="22" t="s">
        <v>28</v>
      </c>
      <c r="D16" s="21" t="s">
        <v>36</v>
      </c>
      <c r="E16" s="19" t="s">
        <v>20</v>
      </c>
      <c r="F16" s="12" t="s">
        <v>21</v>
      </c>
      <c r="G16" s="23" t="s">
        <v>40</v>
      </c>
      <c r="H16" s="19" t="s">
        <v>58</v>
      </c>
      <c r="I16" s="28">
        <v>9453378943</v>
      </c>
      <c r="K16" s="26">
        <v>11700</v>
      </c>
      <c r="L16" s="15">
        <v>12500</v>
      </c>
      <c r="M16" s="15">
        <f t="shared" si="0"/>
        <v>24200</v>
      </c>
      <c r="N16" s="27">
        <v>100</v>
      </c>
      <c r="O16" s="17">
        <f t="shared" si="1"/>
        <v>24100</v>
      </c>
      <c r="P16" s="18"/>
    </row>
    <row r="17" spans="1:16" ht="21.95" customHeight="1">
      <c r="A17" s="10">
        <v>14</v>
      </c>
      <c r="B17" s="21" t="s">
        <v>59</v>
      </c>
      <c r="C17" s="22" t="s">
        <v>28</v>
      </c>
      <c r="D17" s="24" t="s">
        <v>60</v>
      </c>
      <c r="E17" s="19" t="s">
        <v>20</v>
      </c>
      <c r="F17" s="12" t="s">
        <v>21</v>
      </c>
      <c r="G17" s="23" t="s">
        <v>61</v>
      </c>
      <c r="H17" s="22" t="s">
        <v>62</v>
      </c>
      <c r="I17" s="20"/>
      <c r="K17" s="26">
        <v>10500</v>
      </c>
      <c r="L17" s="15">
        <v>12600</v>
      </c>
      <c r="M17" s="15">
        <f t="shared" si="0"/>
        <v>23100</v>
      </c>
      <c r="N17" s="27"/>
      <c r="O17" s="17">
        <f t="shared" si="1"/>
        <v>23100</v>
      </c>
      <c r="P17" s="18"/>
    </row>
    <row r="18" spans="1:16" ht="21.95" customHeight="1">
      <c r="A18" s="10">
        <v>15</v>
      </c>
      <c r="B18" s="21" t="s">
        <v>63</v>
      </c>
      <c r="C18" s="22" t="s">
        <v>28</v>
      </c>
      <c r="D18" s="24" t="s">
        <v>60</v>
      </c>
      <c r="E18" s="19" t="s">
        <v>20</v>
      </c>
      <c r="F18" s="12" t="s">
        <v>21</v>
      </c>
      <c r="G18" s="23" t="s">
        <v>61</v>
      </c>
      <c r="H18" s="22" t="s">
        <v>64</v>
      </c>
      <c r="I18" s="20"/>
      <c r="K18" s="26">
        <v>12000</v>
      </c>
      <c r="L18" s="15">
        <v>14400</v>
      </c>
      <c r="M18" s="15">
        <f t="shared" si="0"/>
        <v>26400</v>
      </c>
      <c r="N18" s="27"/>
      <c r="O18" s="17">
        <f t="shared" si="1"/>
        <v>26400</v>
      </c>
      <c r="P18" s="18"/>
    </row>
    <row r="19" spans="1:16" ht="21.95" customHeight="1">
      <c r="A19" s="10">
        <v>16</v>
      </c>
      <c r="B19" s="21" t="s">
        <v>65</v>
      </c>
      <c r="C19" s="22" t="s">
        <v>28</v>
      </c>
      <c r="D19" s="24" t="s">
        <v>60</v>
      </c>
      <c r="E19" s="19" t="s">
        <v>20</v>
      </c>
      <c r="F19" s="12" t="s">
        <v>21</v>
      </c>
      <c r="G19" s="23" t="s">
        <v>61</v>
      </c>
      <c r="H19" s="19" t="s">
        <v>66</v>
      </c>
      <c r="I19" s="30"/>
      <c r="K19" s="26">
        <v>12000</v>
      </c>
      <c r="L19" s="15">
        <v>14400</v>
      </c>
      <c r="M19" s="15">
        <f t="shared" si="0"/>
        <v>26400</v>
      </c>
      <c r="N19" s="27"/>
      <c r="O19" s="17">
        <f t="shared" si="1"/>
        <v>26400</v>
      </c>
      <c r="P19" s="18"/>
    </row>
    <row r="20" spans="1:16" ht="21.95" customHeight="1">
      <c r="A20" s="10">
        <v>17</v>
      </c>
      <c r="B20" s="21" t="s">
        <v>67</v>
      </c>
      <c r="C20" s="22" t="s">
        <v>28</v>
      </c>
      <c r="D20" s="24" t="s">
        <v>60</v>
      </c>
      <c r="E20" s="19" t="s">
        <v>20</v>
      </c>
      <c r="F20" s="12" t="s">
        <v>21</v>
      </c>
      <c r="G20" s="23" t="s">
        <v>61</v>
      </c>
      <c r="H20" s="22" t="s">
        <v>68</v>
      </c>
      <c r="I20" s="28">
        <v>9760054841</v>
      </c>
      <c r="K20" s="26">
        <v>11000</v>
      </c>
      <c r="L20" s="15">
        <v>13200</v>
      </c>
      <c r="M20" s="15">
        <f t="shared" si="0"/>
        <v>24200</v>
      </c>
      <c r="N20" s="27"/>
      <c r="O20" s="17">
        <f t="shared" si="1"/>
        <v>24200</v>
      </c>
      <c r="P20" s="18"/>
    </row>
    <row r="21" spans="1:16" ht="21.95" customHeight="1">
      <c r="A21" s="10">
        <v>18</v>
      </c>
      <c r="B21" s="21" t="s">
        <v>69</v>
      </c>
      <c r="C21" s="22" t="s">
        <v>28</v>
      </c>
      <c r="D21" s="24" t="s">
        <v>60</v>
      </c>
      <c r="E21" s="19" t="s">
        <v>20</v>
      </c>
      <c r="F21" s="12" t="s">
        <v>21</v>
      </c>
      <c r="G21" s="23" t="s">
        <v>61</v>
      </c>
      <c r="H21" s="22" t="s">
        <v>70</v>
      </c>
      <c r="I21" s="20"/>
      <c r="K21" s="26">
        <v>12000</v>
      </c>
      <c r="L21" s="15">
        <v>14400</v>
      </c>
      <c r="M21" s="15">
        <f t="shared" si="0"/>
        <v>26400</v>
      </c>
      <c r="N21" s="27"/>
      <c r="O21" s="17">
        <f t="shared" si="1"/>
        <v>26400</v>
      </c>
      <c r="P21" s="18"/>
    </row>
    <row r="22" spans="1:16" ht="21.95" customHeight="1">
      <c r="A22" s="10">
        <v>19</v>
      </c>
      <c r="B22" s="21" t="s">
        <v>71</v>
      </c>
      <c r="C22" s="22" t="s">
        <v>72</v>
      </c>
      <c r="D22" s="24" t="s">
        <v>73</v>
      </c>
      <c r="E22" s="19" t="s">
        <v>20</v>
      </c>
      <c r="F22" s="12" t="s">
        <v>21</v>
      </c>
      <c r="G22" s="23" t="s">
        <v>74</v>
      </c>
      <c r="H22" s="22"/>
      <c r="I22" s="20"/>
      <c r="K22" s="26">
        <v>16000</v>
      </c>
      <c r="L22" s="15">
        <v>19000</v>
      </c>
      <c r="M22" s="15">
        <f t="shared" si="0"/>
        <v>35000</v>
      </c>
      <c r="N22" s="27">
        <v>100</v>
      </c>
      <c r="O22" s="17">
        <f t="shared" si="1"/>
        <v>34900</v>
      </c>
      <c r="P22" s="18"/>
    </row>
    <row r="23" spans="1:16" ht="21.95" customHeight="1">
      <c r="A23" s="10">
        <v>20</v>
      </c>
      <c r="B23" s="21" t="s">
        <v>75</v>
      </c>
      <c r="C23" s="22" t="s">
        <v>72</v>
      </c>
      <c r="D23" s="24" t="s">
        <v>76</v>
      </c>
      <c r="E23" s="19" t="s">
        <v>20</v>
      </c>
      <c r="F23" s="12" t="s">
        <v>21</v>
      </c>
      <c r="G23" s="23" t="s">
        <v>77</v>
      </c>
      <c r="H23" s="22" t="s">
        <v>78</v>
      </c>
      <c r="I23" s="20">
        <v>8077667544</v>
      </c>
      <c r="K23" s="26">
        <v>10000</v>
      </c>
      <c r="L23" s="15">
        <v>12000</v>
      </c>
      <c r="M23" s="15">
        <f t="shared" si="0"/>
        <v>22000</v>
      </c>
      <c r="N23" s="27">
        <v>100</v>
      </c>
      <c r="O23" s="17">
        <f t="shared" si="1"/>
        <v>21900</v>
      </c>
      <c r="P23" s="18"/>
    </row>
    <row r="24" spans="1:16" ht="21.95" customHeight="1">
      <c r="A24" s="10">
        <v>21</v>
      </c>
      <c r="B24" s="31" t="s">
        <v>79</v>
      </c>
      <c r="C24" s="22" t="s">
        <v>72</v>
      </c>
      <c r="D24" s="24" t="s">
        <v>76</v>
      </c>
      <c r="E24" s="19" t="s">
        <v>20</v>
      </c>
      <c r="F24" s="12" t="s">
        <v>21</v>
      </c>
      <c r="G24" s="23" t="s">
        <v>80</v>
      </c>
      <c r="H24" s="19" t="s">
        <v>81</v>
      </c>
      <c r="I24" s="30">
        <v>9760318220</v>
      </c>
      <c r="K24" s="26">
        <v>10000</v>
      </c>
      <c r="L24" s="15">
        <v>12500</v>
      </c>
      <c r="M24" s="15">
        <f t="shared" si="0"/>
        <v>22500</v>
      </c>
      <c r="N24" s="27">
        <v>120</v>
      </c>
      <c r="O24" s="17">
        <f t="shared" si="1"/>
        <v>22380</v>
      </c>
      <c r="P24" s="18"/>
    </row>
    <row r="25" spans="1:16" ht="21.95" customHeight="1">
      <c r="A25" s="10">
        <v>22</v>
      </c>
      <c r="B25" s="21" t="s">
        <v>82</v>
      </c>
      <c r="C25" s="22" t="s">
        <v>72</v>
      </c>
      <c r="D25" s="24" t="s">
        <v>76</v>
      </c>
      <c r="E25" s="19" t="s">
        <v>20</v>
      </c>
      <c r="F25" s="12" t="s">
        <v>21</v>
      </c>
      <c r="G25" s="23" t="s">
        <v>83</v>
      </c>
      <c r="H25" s="22" t="s">
        <v>84</v>
      </c>
      <c r="I25" s="20">
        <v>9977858035</v>
      </c>
      <c r="K25" s="26">
        <v>10000</v>
      </c>
      <c r="L25" s="15">
        <v>12500</v>
      </c>
      <c r="M25" s="15">
        <f t="shared" si="0"/>
        <v>22500</v>
      </c>
      <c r="N25" s="27">
        <v>143</v>
      </c>
      <c r="O25" s="17">
        <f t="shared" si="1"/>
        <v>22357</v>
      </c>
      <c r="P25" s="18"/>
    </row>
    <row r="26" spans="1:16" ht="21.95" customHeight="1">
      <c r="A26" s="10">
        <v>23</v>
      </c>
      <c r="B26" s="21" t="s">
        <v>85</v>
      </c>
      <c r="C26" s="22" t="s">
        <v>72</v>
      </c>
      <c r="D26" s="24" t="s">
        <v>76</v>
      </c>
      <c r="E26" s="19" t="s">
        <v>20</v>
      </c>
      <c r="F26" s="12" t="s">
        <v>21</v>
      </c>
      <c r="G26" s="23" t="s">
        <v>25</v>
      </c>
      <c r="H26" s="22" t="s">
        <v>86</v>
      </c>
      <c r="I26" s="20">
        <v>9414944705</v>
      </c>
      <c r="K26" s="26">
        <v>10500</v>
      </c>
      <c r="L26" s="15">
        <v>12600</v>
      </c>
      <c r="M26" s="15">
        <f t="shared" si="0"/>
        <v>23100</v>
      </c>
      <c r="N26" s="27">
        <v>143</v>
      </c>
      <c r="O26" s="17">
        <f t="shared" si="1"/>
        <v>22957</v>
      </c>
      <c r="P26" s="18"/>
    </row>
    <row r="27" spans="1:16" ht="21.95" customHeight="1">
      <c r="A27" s="10">
        <v>24</v>
      </c>
      <c r="B27" s="21" t="s">
        <v>87</v>
      </c>
      <c r="C27" s="22" t="s">
        <v>88</v>
      </c>
      <c r="D27" s="24" t="s">
        <v>89</v>
      </c>
      <c r="E27" s="19" t="s">
        <v>20</v>
      </c>
      <c r="F27" s="12" t="s">
        <v>21</v>
      </c>
      <c r="G27" s="23" t="s">
        <v>90</v>
      </c>
      <c r="H27" s="22" t="s">
        <v>91</v>
      </c>
      <c r="I27" s="20">
        <v>7819835032</v>
      </c>
      <c r="K27" s="26">
        <v>7500</v>
      </c>
      <c r="L27" s="15">
        <v>8500</v>
      </c>
      <c r="M27" s="15">
        <f t="shared" si="0"/>
        <v>16000</v>
      </c>
      <c r="N27" s="27">
        <v>120</v>
      </c>
      <c r="O27" s="17">
        <f t="shared" si="1"/>
        <v>15880</v>
      </c>
      <c r="P27" s="18"/>
    </row>
    <row r="28" spans="1:16" ht="21.95" customHeight="1">
      <c r="A28" s="10">
        <v>25</v>
      </c>
      <c r="B28" s="21" t="s">
        <v>92</v>
      </c>
      <c r="C28" s="22" t="s">
        <v>88</v>
      </c>
      <c r="D28" s="21" t="s">
        <v>93</v>
      </c>
      <c r="E28" s="19" t="s">
        <v>20</v>
      </c>
      <c r="F28" s="12" t="s">
        <v>21</v>
      </c>
      <c r="G28" s="23" t="s">
        <v>94</v>
      </c>
      <c r="H28" s="22"/>
      <c r="I28" s="20"/>
      <c r="K28" s="26">
        <v>8500</v>
      </c>
      <c r="L28" s="15">
        <v>9500</v>
      </c>
      <c r="M28" s="15">
        <f t="shared" si="0"/>
        <v>18000</v>
      </c>
      <c r="N28" s="27">
        <v>135</v>
      </c>
      <c r="O28" s="17">
        <f t="shared" si="1"/>
        <v>17865</v>
      </c>
      <c r="P28" s="18"/>
    </row>
    <row r="29" spans="1:16" ht="21.95" customHeight="1">
      <c r="A29" s="10">
        <v>26</v>
      </c>
      <c r="B29" s="21" t="s">
        <v>95</v>
      </c>
      <c r="C29" s="22" t="s">
        <v>88</v>
      </c>
      <c r="D29" s="21" t="s">
        <v>93</v>
      </c>
      <c r="E29" s="19" t="s">
        <v>20</v>
      </c>
      <c r="F29" s="12" t="s">
        <v>21</v>
      </c>
      <c r="G29" s="23" t="s">
        <v>96</v>
      </c>
      <c r="H29" s="12"/>
      <c r="I29" s="20"/>
      <c r="K29" s="26">
        <v>7500</v>
      </c>
      <c r="L29" s="15">
        <v>9000</v>
      </c>
      <c r="M29" s="15">
        <f t="shared" si="0"/>
        <v>16500</v>
      </c>
      <c r="N29" s="27">
        <v>116</v>
      </c>
      <c r="O29" s="17">
        <f t="shared" si="1"/>
        <v>16384</v>
      </c>
      <c r="P29" s="18"/>
    </row>
    <row r="30" spans="1:16" ht="21.95" customHeight="1">
      <c r="A30" s="10">
        <v>27</v>
      </c>
      <c r="B30" s="21" t="s">
        <v>97</v>
      </c>
      <c r="C30" s="22" t="s">
        <v>88</v>
      </c>
      <c r="D30" s="21" t="s">
        <v>93</v>
      </c>
      <c r="E30" s="19" t="s">
        <v>20</v>
      </c>
      <c r="F30" s="12" t="s">
        <v>21</v>
      </c>
      <c r="G30" s="23" t="s">
        <v>96</v>
      </c>
      <c r="H30" s="22"/>
      <c r="I30" s="20"/>
      <c r="K30" s="26">
        <v>7500</v>
      </c>
      <c r="L30" s="15">
        <v>8500</v>
      </c>
      <c r="M30" s="15">
        <f t="shared" si="0"/>
        <v>16000</v>
      </c>
      <c r="N30" s="27">
        <v>120</v>
      </c>
      <c r="O30" s="17">
        <f t="shared" si="1"/>
        <v>15880</v>
      </c>
      <c r="P30" s="18"/>
    </row>
    <row r="31" spans="1:16" ht="21.95" customHeight="1">
      <c r="A31" s="10">
        <v>28</v>
      </c>
      <c r="B31" s="21" t="s">
        <v>98</v>
      </c>
      <c r="C31" s="22" t="s">
        <v>88</v>
      </c>
      <c r="D31" s="21" t="s">
        <v>93</v>
      </c>
      <c r="E31" s="19" t="s">
        <v>20</v>
      </c>
      <c r="F31" s="12" t="s">
        <v>21</v>
      </c>
      <c r="G31" s="23" t="s">
        <v>99</v>
      </c>
      <c r="H31" s="12"/>
      <c r="I31" s="20"/>
      <c r="K31" s="26">
        <v>7000</v>
      </c>
      <c r="L31" s="15">
        <v>8500</v>
      </c>
      <c r="M31" s="15">
        <f t="shared" si="0"/>
        <v>15500</v>
      </c>
      <c r="N31" s="27">
        <v>116</v>
      </c>
      <c r="O31" s="17">
        <f t="shared" si="1"/>
        <v>15384</v>
      </c>
      <c r="P31" s="18"/>
    </row>
    <row r="32" spans="1:16" ht="21.95" customHeight="1">
      <c r="A32" s="10">
        <v>29</v>
      </c>
      <c r="B32" s="21" t="s">
        <v>100</v>
      </c>
      <c r="C32" s="22" t="s">
        <v>88</v>
      </c>
      <c r="D32" s="21" t="s">
        <v>93</v>
      </c>
      <c r="E32" s="19" t="s">
        <v>20</v>
      </c>
      <c r="F32" s="12" t="s">
        <v>21</v>
      </c>
      <c r="G32" s="23" t="s">
        <v>101</v>
      </c>
      <c r="H32" s="22" t="s">
        <v>102</v>
      </c>
      <c r="I32" s="20">
        <v>8273981979</v>
      </c>
      <c r="K32" s="26">
        <v>7500</v>
      </c>
      <c r="L32" s="15">
        <v>8500</v>
      </c>
      <c r="M32" s="15">
        <f t="shared" si="0"/>
        <v>16000</v>
      </c>
      <c r="N32" s="27">
        <v>101</v>
      </c>
      <c r="O32" s="17">
        <f t="shared" si="1"/>
        <v>15899</v>
      </c>
      <c r="P32" s="18"/>
    </row>
    <row r="33" spans="1:16" ht="21.95" customHeight="1">
      <c r="A33" s="10">
        <v>30</v>
      </c>
      <c r="B33" s="21" t="s">
        <v>103</v>
      </c>
      <c r="C33" s="22" t="s">
        <v>88</v>
      </c>
      <c r="D33" s="21" t="s">
        <v>93</v>
      </c>
      <c r="E33" s="19" t="s">
        <v>20</v>
      </c>
      <c r="F33" s="12" t="s">
        <v>21</v>
      </c>
      <c r="G33" s="23" t="s">
        <v>104</v>
      </c>
      <c r="H33" s="22" t="s">
        <v>105</v>
      </c>
      <c r="I33" s="20">
        <v>9528776182</v>
      </c>
      <c r="K33" s="26">
        <v>7500</v>
      </c>
      <c r="L33" s="15">
        <v>8500</v>
      </c>
      <c r="M33" s="15">
        <f t="shared" si="0"/>
        <v>16000</v>
      </c>
      <c r="N33" s="27">
        <v>116</v>
      </c>
      <c r="O33" s="17">
        <f t="shared" si="1"/>
        <v>15884</v>
      </c>
      <c r="P33" s="18"/>
    </row>
    <row r="34" spans="1:16" ht="21.95" customHeight="1">
      <c r="A34" s="10">
        <v>31</v>
      </c>
      <c r="B34" s="21" t="s">
        <v>106</v>
      </c>
      <c r="C34" s="22" t="s">
        <v>88</v>
      </c>
      <c r="D34" s="21" t="s">
        <v>93</v>
      </c>
      <c r="E34" s="19" t="s">
        <v>20</v>
      </c>
      <c r="F34" s="12" t="s">
        <v>21</v>
      </c>
      <c r="G34" s="23" t="s">
        <v>107</v>
      </c>
      <c r="H34" s="12" t="s">
        <v>108</v>
      </c>
      <c r="I34" s="20">
        <v>7836888025</v>
      </c>
      <c r="K34" s="26">
        <v>7500</v>
      </c>
      <c r="L34" s="15">
        <v>8500</v>
      </c>
      <c r="M34" s="15">
        <f t="shared" si="0"/>
        <v>16000</v>
      </c>
      <c r="N34" s="27">
        <v>101</v>
      </c>
      <c r="O34" s="17">
        <f t="shared" si="1"/>
        <v>15899</v>
      </c>
      <c r="P34" s="18"/>
    </row>
    <row r="35" spans="1:16" ht="21.95" customHeight="1">
      <c r="A35" s="10">
        <v>32</v>
      </c>
      <c r="B35" s="21" t="s">
        <v>109</v>
      </c>
      <c r="C35" s="22" t="s">
        <v>88</v>
      </c>
      <c r="D35" s="21" t="s">
        <v>93</v>
      </c>
      <c r="E35" s="19" t="s">
        <v>20</v>
      </c>
      <c r="F35" s="12" t="s">
        <v>21</v>
      </c>
      <c r="G35" s="23" t="s">
        <v>110</v>
      </c>
      <c r="H35" s="12" t="s">
        <v>111</v>
      </c>
      <c r="I35" s="20">
        <v>8218336234</v>
      </c>
      <c r="K35" s="26">
        <v>8000</v>
      </c>
      <c r="L35" s="15">
        <v>10000</v>
      </c>
      <c r="M35" s="15">
        <f t="shared" si="0"/>
        <v>18000</v>
      </c>
      <c r="N35" s="27">
        <v>135</v>
      </c>
      <c r="O35" s="17">
        <f t="shared" si="1"/>
        <v>17865</v>
      </c>
      <c r="P35" s="18"/>
    </row>
    <row r="36" spans="1:16" ht="21.95" customHeight="1">
      <c r="A36" s="10">
        <v>33</v>
      </c>
      <c r="B36" s="21" t="s">
        <v>112</v>
      </c>
      <c r="C36" s="22" t="s">
        <v>88</v>
      </c>
      <c r="D36" s="21" t="s">
        <v>93</v>
      </c>
      <c r="E36" s="19" t="s">
        <v>20</v>
      </c>
      <c r="F36" s="12" t="s">
        <v>21</v>
      </c>
      <c r="G36" s="23" t="s">
        <v>104</v>
      </c>
      <c r="H36" s="22" t="s">
        <v>113</v>
      </c>
      <c r="I36" s="20">
        <v>9024215523</v>
      </c>
      <c r="K36" s="26">
        <v>7500</v>
      </c>
      <c r="L36" s="15">
        <v>8000</v>
      </c>
      <c r="M36" s="15">
        <f t="shared" si="0"/>
        <v>15500</v>
      </c>
      <c r="N36" s="27">
        <v>116</v>
      </c>
      <c r="O36" s="17">
        <f t="shared" si="1"/>
        <v>15384</v>
      </c>
      <c r="P36" s="18"/>
    </row>
    <row r="37" spans="1:16" ht="21.95" customHeight="1">
      <c r="A37" s="10">
        <v>34</v>
      </c>
      <c r="B37" s="21" t="s">
        <v>114</v>
      </c>
      <c r="C37" s="22" t="s">
        <v>88</v>
      </c>
      <c r="D37" s="21" t="s">
        <v>93</v>
      </c>
      <c r="E37" s="19" t="s">
        <v>20</v>
      </c>
      <c r="F37" s="12" t="s">
        <v>21</v>
      </c>
      <c r="G37" s="23" t="s">
        <v>115</v>
      </c>
      <c r="H37" s="22" t="s">
        <v>116</v>
      </c>
      <c r="I37" s="20">
        <v>6397329995</v>
      </c>
      <c r="K37" s="26">
        <v>7500</v>
      </c>
      <c r="L37" s="15">
        <v>8500</v>
      </c>
      <c r="M37" s="15">
        <f t="shared" si="0"/>
        <v>16000</v>
      </c>
      <c r="N37" s="27">
        <v>120</v>
      </c>
      <c r="O37" s="17">
        <f t="shared" si="1"/>
        <v>15880</v>
      </c>
      <c r="P37" s="18"/>
    </row>
    <row r="38" spans="1:16" ht="21.95" customHeight="1">
      <c r="A38" s="10">
        <v>35</v>
      </c>
      <c r="B38" s="21" t="s">
        <v>117</v>
      </c>
      <c r="C38" s="22" t="s">
        <v>88</v>
      </c>
      <c r="D38" s="21" t="s">
        <v>93</v>
      </c>
      <c r="E38" s="19" t="s">
        <v>20</v>
      </c>
      <c r="F38" s="12" t="s">
        <v>21</v>
      </c>
      <c r="G38" s="23" t="s">
        <v>118</v>
      </c>
      <c r="H38" s="22" t="s">
        <v>119</v>
      </c>
      <c r="I38" s="20">
        <v>8859469058</v>
      </c>
      <c r="K38" s="26">
        <v>10000</v>
      </c>
      <c r="L38" s="15">
        <v>12000</v>
      </c>
      <c r="M38" s="15">
        <f t="shared" si="0"/>
        <v>22000</v>
      </c>
      <c r="N38" s="27">
        <v>100</v>
      </c>
      <c r="O38" s="17">
        <f t="shared" si="1"/>
        <v>21900</v>
      </c>
      <c r="P38" s="18"/>
    </row>
    <row r="39" spans="1:16" ht="21.95" customHeight="1">
      <c r="A39" s="10">
        <v>36</v>
      </c>
      <c r="B39" s="21" t="s">
        <v>120</v>
      </c>
      <c r="C39" s="22" t="s">
        <v>88</v>
      </c>
      <c r="D39" s="21" t="s">
        <v>93</v>
      </c>
      <c r="E39" s="19" t="s">
        <v>20</v>
      </c>
      <c r="F39" s="12" t="s">
        <v>21</v>
      </c>
      <c r="G39" s="23" t="s">
        <v>25</v>
      </c>
      <c r="H39" s="22" t="s">
        <v>121</v>
      </c>
      <c r="I39" s="20">
        <v>8191867613</v>
      </c>
      <c r="K39" s="26">
        <v>9800</v>
      </c>
      <c r="L39" s="15">
        <v>11760</v>
      </c>
      <c r="M39" s="15">
        <f t="shared" si="0"/>
        <v>21560</v>
      </c>
      <c r="N39" s="27">
        <v>100</v>
      </c>
      <c r="O39" s="17">
        <f t="shared" si="1"/>
        <v>21460</v>
      </c>
      <c r="P39" s="18"/>
    </row>
    <row r="40" spans="1:16" ht="21.95" customHeight="1">
      <c r="A40" s="10">
        <v>37</v>
      </c>
      <c r="B40" s="21" t="s">
        <v>122</v>
      </c>
      <c r="C40" s="22" t="s">
        <v>88</v>
      </c>
      <c r="D40" s="21" t="s">
        <v>93</v>
      </c>
      <c r="E40" s="19" t="s">
        <v>20</v>
      </c>
      <c r="F40" s="12" t="s">
        <v>21</v>
      </c>
      <c r="G40" s="23" t="s">
        <v>123</v>
      </c>
      <c r="H40" s="22" t="s">
        <v>124</v>
      </c>
      <c r="I40" s="20">
        <v>9119772990</v>
      </c>
      <c r="K40" s="26">
        <v>9800</v>
      </c>
      <c r="L40" s="15">
        <v>11760</v>
      </c>
      <c r="M40" s="15">
        <f t="shared" si="0"/>
        <v>21560</v>
      </c>
      <c r="N40" s="27">
        <v>100</v>
      </c>
      <c r="O40" s="17">
        <f t="shared" si="1"/>
        <v>21460</v>
      </c>
      <c r="P40" s="18"/>
    </row>
    <row r="41" spans="1:16" ht="21.95" customHeight="1">
      <c r="A41" s="10">
        <v>38</v>
      </c>
      <c r="B41" s="21" t="s">
        <v>125</v>
      </c>
      <c r="C41" s="22" t="s">
        <v>88</v>
      </c>
      <c r="D41" s="21" t="s">
        <v>93</v>
      </c>
      <c r="E41" s="19" t="s">
        <v>20</v>
      </c>
      <c r="F41" s="12" t="s">
        <v>21</v>
      </c>
      <c r="G41" s="23" t="s">
        <v>126</v>
      </c>
      <c r="H41" s="22" t="s">
        <v>127</v>
      </c>
      <c r="I41" s="20">
        <v>8395878986</v>
      </c>
      <c r="K41" s="26">
        <v>9800</v>
      </c>
      <c r="L41" s="15">
        <v>11760</v>
      </c>
      <c r="M41" s="15">
        <f t="shared" si="0"/>
        <v>21560</v>
      </c>
      <c r="N41" s="27">
        <v>100</v>
      </c>
      <c r="O41" s="17">
        <f t="shared" si="1"/>
        <v>21460</v>
      </c>
      <c r="P41" s="18"/>
    </row>
    <row r="42" spans="1:16" ht="21.95" customHeight="1">
      <c r="A42" s="10">
        <v>39</v>
      </c>
      <c r="B42" s="21" t="s">
        <v>128</v>
      </c>
      <c r="C42" s="22" t="s">
        <v>88</v>
      </c>
      <c r="D42" s="21" t="s">
        <v>93</v>
      </c>
      <c r="E42" s="19" t="s">
        <v>20</v>
      </c>
      <c r="F42" s="12" t="s">
        <v>21</v>
      </c>
      <c r="G42" s="23" t="s">
        <v>129</v>
      </c>
      <c r="H42" s="22" t="s">
        <v>130</v>
      </c>
      <c r="I42" s="20">
        <v>9760057174</v>
      </c>
      <c r="K42" s="26">
        <v>9800</v>
      </c>
      <c r="L42" s="15">
        <v>11760</v>
      </c>
      <c r="M42" s="15">
        <f t="shared" si="0"/>
        <v>21560</v>
      </c>
      <c r="N42" s="27">
        <v>100</v>
      </c>
      <c r="O42" s="17">
        <f t="shared" si="1"/>
        <v>21460</v>
      </c>
      <c r="P42" s="18"/>
    </row>
    <row r="43" spans="1:16" ht="21.95" customHeight="1">
      <c r="A43" s="10">
        <v>40</v>
      </c>
      <c r="B43" s="21" t="s">
        <v>131</v>
      </c>
      <c r="C43" s="22" t="s">
        <v>88</v>
      </c>
      <c r="D43" s="21" t="s">
        <v>93</v>
      </c>
      <c r="E43" s="19" t="s">
        <v>20</v>
      </c>
      <c r="F43" s="12" t="s">
        <v>21</v>
      </c>
      <c r="G43" s="23" t="s">
        <v>126</v>
      </c>
      <c r="H43" s="22" t="s">
        <v>132</v>
      </c>
      <c r="I43" s="20">
        <v>7060748628</v>
      </c>
      <c r="K43" s="26">
        <v>9800</v>
      </c>
      <c r="L43" s="15">
        <v>11760</v>
      </c>
      <c r="M43" s="15">
        <f t="shared" si="0"/>
        <v>21560</v>
      </c>
      <c r="N43" s="27">
        <v>100</v>
      </c>
      <c r="O43" s="17">
        <f t="shared" si="1"/>
        <v>21460</v>
      </c>
      <c r="P43" s="18"/>
    </row>
    <row r="44" spans="1:16" ht="21.95" customHeight="1">
      <c r="A44" s="10">
        <v>41</v>
      </c>
      <c r="B44" s="21" t="s">
        <v>133</v>
      </c>
      <c r="C44" s="22" t="s">
        <v>88</v>
      </c>
      <c r="D44" s="21" t="s">
        <v>93</v>
      </c>
      <c r="E44" s="19" t="s">
        <v>20</v>
      </c>
      <c r="F44" s="12" t="s">
        <v>21</v>
      </c>
      <c r="G44" s="23" t="s">
        <v>134</v>
      </c>
      <c r="H44" s="22" t="s">
        <v>135</v>
      </c>
      <c r="I44" s="20">
        <v>8960478273</v>
      </c>
      <c r="K44" s="26">
        <v>9800</v>
      </c>
      <c r="L44" s="15">
        <v>11760</v>
      </c>
      <c r="M44" s="15">
        <f t="shared" si="0"/>
        <v>21560</v>
      </c>
      <c r="N44" s="27">
        <v>100</v>
      </c>
      <c r="O44" s="17">
        <f t="shared" si="1"/>
        <v>21460</v>
      </c>
      <c r="P44" s="18"/>
    </row>
    <row r="45" spans="1:16" ht="21.95" customHeight="1">
      <c r="A45" s="10">
        <v>42</v>
      </c>
      <c r="B45" s="21" t="s">
        <v>136</v>
      </c>
      <c r="C45" s="22" t="s">
        <v>88</v>
      </c>
      <c r="D45" s="21" t="s">
        <v>93</v>
      </c>
      <c r="E45" s="19" t="s">
        <v>20</v>
      </c>
      <c r="F45" s="12" t="s">
        <v>21</v>
      </c>
      <c r="G45" s="23" t="s">
        <v>137</v>
      </c>
      <c r="H45" s="22" t="s">
        <v>138</v>
      </c>
      <c r="I45" s="20">
        <v>8410178861</v>
      </c>
      <c r="K45" s="26">
        <v>9800</v>
      </c>
      <c r="L45" s="15">
        <v>11760</v>
      </c>
      <c r="M45" s="15">
        <f t="shared" si="0"/>
        <v>21560</v>
      </c>
      <c r="N45" s="27">
        <v>100</v>
      </c>
      <c r="O45" s="17">
        <f t="shared" si="1"/>
        <v>21460</v>
      </c>
      <c r="P45" s="18"/>
    </row>
    <row r="46" spans="1:16" ht="21.95" customHeight="1">
      <c r="A46" s="10">
        <v>43</v>
      </c>
      <c r="B46" s="21" t="s">
        <v>139</v>
      </c>
      <c r="C46" s="22" t="s">
        <v>140</v>
      </c>
      <c r="D46" s="21" t="s">
        <v>141</v>
      </c>
      <c r="E46" s="19" t="s">
        <v>20</v>
      </c>
      <c r="F46" s="12" t="s">
        <v>21</v>
      </c>
      <c r="G46" s="23" t="s">
        <v>142</v>
      </c>
      <c r="H46" s="22" t="s">
        <v>143</v>
      </c>
      <c r="I46" s="20"/>
      <c r="K46" s="26">
        <v>7200</v>
      </c>
      <c r="L46" s="26">
        <v>8600</v>
      </c>
      <c r="M46" s="15">
        <f t="shared" si="0"/>
        <v>15800</v>
      </c>
      <c r="N46" s="27">
        <v>119</v>
      </c>
      <c r="O46" s="17">
        <f t="shared" si="1"/>
        <v>15681</v>
      </c>
      <c r="P46" s="18"/>
    </row>
    <row r="47" spans="1:16" ht="21.95" customHeight="1">
      <c r="A47" s="10">
        <v>44</v>
      </c>
      <c r="B47" s="21" t="s">
        <v>144</v>
      </c>
      <c r="C47" s="22" t="s">
        <v>140</v>
      </c>
      <c r="D47" s="21" t="s">
        <v>141</v>
      </c>
      <c r="E47" s="19" t="s">
        <v>20</v>
      </c>
      <c r="F47" s="12" t="s">
        <v>21</v>
      </c>
      <c r="G47" s="23" t="s">
        <v>145</v>
      </c>
      <c r="H47" s="22"/>
      <c r="I47" s="20"/>
      <c r="K47" s="26">
        <v>7200</v>
      </c>
      <c r="L47" s="26">
        <v>8600</v>
      </c>
      <c r="M47" s="15">
        <f t="shared" si="0"/>
        <v>15800</v>
      </c>
      <c r="N47" s="27">
        <v>119</v>
      </c>
      <c r="O47" s="17">
        <f t="shared" si="1"/>
        <v>15681</v>
      </c>
      <c r="P47" s="18"/>
    </row>
    <row r="48" spans="1:16" ht="21.95" customHeight="1">
      <c r="A48" s="10">
        <v>45</v>
      </c>
      <c r="B48" s="21" t="s">
        <v>146</v>
      </c>
      <c r="C48" s="22" t="s">
        <v>140</v>
      </c>
      <c r="D48" s="21" t="s">
        <v>141</v>
      </c>
      <c r="E48" s="19" t="s">
        <v>20</v>
      </c>
      <c r="F48" s="12" t="s">
        <v>21</v>
      </c>
      <c r="G48" s="23" t="s">
        <v>147</v>
      </c>
      <c r="H48" s="22"/>
      <c r="I48" s="18"/>
      <c r="J48" s="32" t="s">
        <v>148</v>
      </c>
      <c r="K48" s="26">
        <v>7200</v>
      </c>
      <c r="L48" s="26">
        <v>8600</v>
      </c>
      <c r="M48" s="15">
        <f t="shared" si="0"/>
        <v>15800</v>
      </c>
      <c r="N48" s="27">
        <v>119</v>
      </c>
      <c r="O48" s="17">
        <f t="shared" si="1"/>
        <v>15681</v>
      </c>
      <c r="P48" s="18"/>
    </row>
    <row r="49" spans="1:16" ht="21.95" customHeight="1">
      <c r="A49" s="10">
        <v>46</v>
      </c>
      <c r="B49" s="21" t="s">
        <v>149</v>
      </c>
      <c r="C49" s="22" t="s">
        <v>150</v>
      </c>
      <c r="D49" s="21" t="s">
        <v>141</v>
      </c>
      <c r="E49" s="19" t="s">
        <v>20</v>
      </c>
      <c r="F49" s="12" t="s">
        <v>21</v>
      </c>
      <c r="G49" s="23" t="s">
        <v>151</v>
      </c>
      <c r="H49" s="22"/>
      <c r="I49" s="18"/>
      <c r="J49" s="32" t="s">
        <v>148</v>
      </c>
      <c r="K49" s="26">
        <v>7200</v>
      </c>
      <c r="L49" s="26">
        <v>8600</v>
      </c>
      <c r="M49" s="15">
        <f t="shared" si="0"/>
        <v>15800</v>
      </c>
      <c r="N49" s="27">
        <v>119</v>
      </c>
      <c r="O49" s="17">
        <f t="shared" si="1"/>
        <v>15681</v>
      </c>
      <c r="P49" s="18"/>
    </row>
    <row r="50" spans="1:16" ht="21.95" customHeight="1">
      <c r="A50" s="10">
        <v>47</v>
      </c>
      <c r="B50" s="21" t="s">
        <v>152</v>
      </c>
      <c r="C50" s="22" t="s">
        <v>150</v>
      </c>
      <c r="D50" s="21" t="s">
        <v>141</v>
      </c>
      <c r="E50" s="19" t="s">
        <v>20</v>
      </c>
      <c r="F50" s="12" t="s">
        <v>21</v>
      </c>
      <c r="G50" s="23" t="s">
        <v>151</v>
      </c>
      <c r="H50" s="22"/>
      <c r="I50" s="18"/>
      <c r="J50" s="32" t="s">
        <v>148</v>
      </c>
      <c r="K50" s="26">
        <v>7200</v>
      </c>
      <c r="L50" s="26">
        <v>8600</v>
      </c>
      <c r="M50" s="15">
        <f t="shared" si="0"/>
        <v>15800</v>
      </c>
      <c r="N50" s="27">
        <v>119</v>
      </c>
      <c r="O50" s="17">
        <f t="shared" si="1"/>
        <v>15681</v>
      </c>
      <c r="P50" s="18"/>
    </row>
    <row r="51" spans="1:16" ht="21.95" customHeight="1">
      <c r="A51" s="10">
        <v>48</v>
      </c>
      <c r="B51" s="21" t="s">
        <v>153</v>
      </c>
      <c r="C51" s="22" t="s">
        <v>150</v>
      </c>
      <c r="D51" s="21" t="s">
        <v>141</v>
      </c>
      <c r="E51" s="19" t="s">
        <v>20</v>
      </c>
      <c r="F51" s="12" t="s">
        <v>21</v>
      </c>
      <c r="G51" s="23" t="s">
        <v>154</v>
      </c>
      <c r="H51" s="22"/>
      <c r="I51" s="18"/>
      <c r="J51" s="32" t="s">
        <v>155</v>
      </c>
      <c r="K51" s="26">
        <v>7200</v>
      </c>
      <c r="L51" s="26">
        <v>8600</v>
      </c>
      <c r="M51" s="15">
        <f t="shared" si="0"/>
        <v>15800</v>
      </c>
      <c r="N51" s="27">
        <v>119</v>
      </c>
      <c r="O51" s="17">
        <f t="shared" si="1"/>
        <v>15681</v>
      </c>
      <c r="P51" s="18"/>
    </row>
    <row r="52" spans="1:16" ht="21.95" customHeight="1">
      <c r="A52" s="10">
        <v>49</v>
      </c>
      <c r="B52" s="21" t="s">
        <v>156</v>
      </c>
      <c r="C52" s="22" t="s">
        <v>140</v>
      </c>
      <c r="D52" s="21" t="s">
        <v>141</v>
      </c>
      <c r="E52" s="19" t="s">
        <v>20</v>
      </c>
      <c r="F52" s="12" t="s">
        <v>21</v>
      </c>
      <c r="G52" s="23" t="s">
        <v>157</v>
      </c>
      <c r="H52" s="22"/>
      <c r="I52" s="14"/>
      <c r="J52" s="32" t="s">
        <v>158</v>
      </c>
      <c r="K52" s="26">
        <v>7200</v>
      </c>
      <c r="L52" s="26">
        <v>8600</v>
      </c>
      <c r="M52" s="15">
        <f t="shared" si="0"/>
        <v>15800</v>
      </c>
      <c r="N52" s="27">
        <v>119</v>
      </c>
      <c r="O52" s="17">
        <f t="shared" si="1"/>
        <v>15681</v>
      </c>
      <c r="P52" s="18"/>
    </row>
    <row r="53" spans="1:16" ht="21.95" customHeight="1">
      <c r="A53" s="10">
        <v>50</v>
      </c>
      <c r="B53" s="21" t="s">
        <v>159</v>
      </c>
      <c r="C53" s="22" t="s">
        <v>140</v>
      </c>
      <c r="D53" s="21" t="s">
        <v>141</v>
      </c>
      <c r="E53" s="19" t="s">
        <v>20</v>
      </c>
      <c r="F53" s="12" t="s">
        <v>21</v>
      </c>
      <c r="G53" s="23" t="s">
        <v>160</v>
      </c>
      <c r="H53" s="22"/>
      <c r="I53" s="14"/>
      <c r="J53" s="32" t="s">
        <v>158</v>
      </c>
      <c r="K53" s="26">
        <v>7200</v>
      </c>
      <c r="L53" s="26">
        <v>8600</v>
      </c>
      <c r="M53" s="15">
        <f t="shared" si="0"/>
        <v>15800</v>
      </c>
      <c r="N53" s="27">
        <v>119</v>
      </c>
      <c r="O53" s="17">
        <f t="shared" si="1"/>
        <v>15681</v>
      </c>
      <c r="P53" s="18"/>
    </row>
    <row r="54" spans="1:16" ht="21.95" customHeight="1">
      <c r="A54" s="10">
        <v>51</v>
      </c>
      <c r="B54" s="21" t="s">
        <v>161</v>
      </c>
      <c r="C54" s="22" t="s">
        <v>140</v>
      </c>
      <c r="D54" s="21" t="s">
        <v>141</v>
      </c>
      <c r="E54" s="19" t="s">
        <v>20</v>
      </c>
      <c r="F54" s="12" t="s">
        <v>21</v>
      </c>
      <c r="G54" s="23" t="s">
        <v>162</v>
      </c>
      <c r="H54" s="22"/>
      <c r="I54" s="14"/>
      <c r="J54" s="32" t="s">
        <v>155</v>
      </c>
      <c r="K54" s="26">
        <v>7200</v>
      </c>
      <c r="L54" s="26">
        <v>8600</v>
      </c>
      <c r="M54" s="15">
        <f t="shared" si="0"/>
        <v>15800</v>
      </c>
      <c r="N54" s="27">
        <v>119</v>
      </c>
      <c r="O54" s="17">
        <f t="shared" si="1"/>
        <v>15681</v>
      </c>
      <c r="P54" s="18"/>
    </row>
    <row r="55" spans="1:16" ht="21.95" customHeight="1">
      <c r="A55" s="10">
        <v>52</v>
      </c>
      <c r="B55" s="21" t="s">
        <v>163</v>
      </c>
      <c r="C55" s="22" t="s">
        <v>140</v>
      </c>
      <c r="D55" s="21" t="s">
        <v>141</v>
      </c>
      <c r="E55" s="19" t="s">
        <v>20</v>
      </c>
      <c r="F55" s="12" t="s">
        <v>21</v>
      </c>
      <c r="G55" s="23" t="s">
        <v>164</v>
      </c>
      <c r="H55" s="22"/>
      <c r="I55" s="14"/>
      <c r="J55" s="33" t="s">
        <v>165</v>
      </c>
      <c r="K55" s="26">
        <v>7200</v>
      </c>
      <c r="L55" s="26">
        <v>8600</v>
      </c>
      <c r="M55" s="15">
        <f t="shared" si="0"/>
        <v>15800</v>
      </c>
      <c r="N55" s="27">
        <v>119</v>
      </c>
      <c r="O55" s="17">
        <f t="shared" si="1"/>
        <v>15681</v>
      </c>
      <c r="P55" s="18"/>
    </row>
    <row r="56" spans="1:16" ht="21.95" customHeight="1">
      <c r="A56" s="10">
        <v>53</v>
      </c>
      <c r="B56" s="21" t="s">
        <v>166</v>
      </c>
      <c r="C56" s="22" t="s">
        <v>167</v>
      </c>
      <c r="D56" s="21" t="s">
        <v>168</v>
      </c>
      <c r="E56" s="19" t="s">
        <v>20</v>
      </c>
      <c r="F56" s="12" t="s">
        <v>21</v>
      </c>
      <c r="G56" s="23" t="s">
        <v>169</v>
      </c>
      <c r="H56" s="22" t="s">
        <v>170</v>
      </c>
      <c r="I56" s="20">
        <v>7300826372</v>
      </c>
      <c r="K56" s="26">
        <v>8000</v>
      </c>
      <c r="L56" s="26">
        <v>8000</v>
      </c>
      <c r="M56" s="15">
        <f t="shared" si="0"/>
        <v>16000</v>
      </c>
      <c r="N56" s="27">
        <v>120</v>
      </c>
      <c r="O56" s="17">
        <f t="shared" si="1"/>
        <v>15880</v>
      </c>
      <c r="P56" s="18"/>
    </row>
    <row r="57" spans="1:16" ht="21.95" customHeight="1">
      <c r="A57" s="10">
        <v>54</v>
      </c>
      <c r="B57" s="21" t="s">
        <v>171</v>
      </c>
      <c r="C57" s="22" t="s">
        <v>167</v>
      </c>
      <c r="D57" s="21" t="s">
        <v>168</v>
      </c>
      <c r="E57" s="19" t="s">
        <v>20</v>
      </c>
      <c r="F57" s="12" t="s">
        <v>21</v>
      </c>
      <c r="G57" s="23" t="s">
        <v>172</v>
      </c>
      <c r="H57" s="22"/>
      <c r="I57" s="20"/>
      <c r="K57" s="26">
        <v>7500</v>
      </c>
      <c r="L57" s="26">
        <v>8000</v>
      </c>
      <c r="M57" s="15">
        <f t="shared" si="0"/>
        <v>15500</v>
      </c>
      <c r="N57" s="27">
        <v>116</v>
      </c>
      <c r="O57" s="17">
        <f t="shared" si="1"/>
        <v>15384</v>
      </c>
      <c r="P57" s="18"/>
    </row>
    <row r="58" spans="1:16" ht="21.95" customHeight="1">
      <c r="A58" s="10">
        <v>55</v>
      </c>
      <c r="B58" s="21" t="s">
        <v>173</v>
      </c>
      <c r="C58" s="22" t="s">
        <v>167</v>
      </c>
      <c r="D58" s="21" t="s">
        <v>168</v>
      </c>
      <c r="E58" s="19" t="s">
        <v>20</v>
      </c>
      <c r="F58" s="12" t="s">
        <v>21</v>
      </c>
      <c r="G58" s="23" t="s">
        <v>174</v>
      </c>
      <c r="H58" s="22" t="s">
        <v>175</v>
      </c>
      <c r="I58" s="20">
        <v>9045318838</v>
      </c>
      <c r="K58" s="26">
        <v>8000</v>
      </c>
      <c r="L58" s="26">
        <v>10000</v>
      </c>
      <c r="M58" s="15">
        <f t="shared" si="0"/>
        <v>18000</v>
      </c>
      <c r="N58" s="27">
        <v>135</v>
      </c>
      <c r="O58" s="17">
        <f t="shared" si="1"/>
        <v>17865</v>
      </c>
      <c r="P58" s="18"/>
    </row>
    <row r="59" spans="1:16" ht="21.95" customHeight="1">
      <c r="A59" s="10">
        <v>56</v>
      </c>
      <c r="B59" s="21" t="s">
        <v>176</v>
      </c>
      <c r="C59" s="22" t="s">
        <v>167</v>
      </c>
      <c r="D59" s="21" t="s">
        <v>168</v>
      </c>
      <c r="E59" s="19" t="s">
        <v>20</v>
      </c>
      <c r="F59" s="12" t="s">
        <v>21</v>
      </c>
      <c r="G59" s="23" t="s">
        <v>177</v>
      </c>
      <c r="H59" s="22"/>
      <c r="I59" s="20"/>
      <c r="K59" s="26">
        <v>7700</v>
      </c>
      <c r="L59" s="26">
        <v>8500</v>
      </c>
      <c r="M59" s="15">
        <f t="shared" si="0"/>
        <v>16200</v>
      </c>
      <c r="N59" s="27">
        <v>100</v>
      </c>
      <c r="O59" s="17">
        <f t="shared" si="1"/>
        <v>16100</v>
      </c>
      <c r="P59" s="18"/>
    </row>
    <row r="60" spans="1:16" ht="21.95" customHeight="1">
      <c r="A60" s="10">
        <v>57</v>
      </c>
      <c r="B60" s="21" t="s">
        <v>178</v>
      </c>
      <c r="C60" s="22" t="s">
        <v>179</v>
      </c>
      <c r="D60" s="21" t="s">
        <v>180</v>
      </c>
      <c r="E60" s="19" t="s">
        <v>20</v>
      </c>
      <c r="F60" s="12" t="s">
        <v>21</v>
      </c>
      <c r="G60" s="23" t="s">
        <v>181</v>
      </c>
      <c r="H60" s="19" t="s">
        <v>182</v>
      </c>
      <c r="I60" s="30">
        <v>9548256640</v>
      </c>
      <c r="K60" s="26">
        <v>7500</v>
      </c>
      <c r="L60" s="26">
        <v>8500</v>
      </c>
      <c r="M60" s="15">
        <f t="shared" si="0"/>
        <v>16000</v>
      </c>
      <c r="N60" s="27">
        <v>100</v>
      </c>
      <c r="O60" s="17">
        <f t="shared" si="1"/>
        <v>15900</v>
      </c>
      <c r="P60" s="18"/>
    </row>
    <row r="61" spans="1:16" ht="21.95" customHeight="1">
      <c r="A61" s="10">
        <v>58</v>
      </c>
      <c r="B61" s="21" t="s">
        <v>183</v>
      </c>
      <c r="C61" s="22" t="s">
        <v>179</v>
      </c>
      <c r="D61" s="21" t="s">
        <v>180</v>
      </c>
      <c r="E61" s="19" t="s">
        <v>20</v>
      </c>
      <c r="F61" s="12" t="s">
        <v>21</v>
      </c>
      <c r="G61" s="23" t="s">
        <v>184</v>
      </c>
      <c r="H61" s="22" t="s">
        <v>185</v>
      </c>
      <c r="I61" s="20">
        <v>7055941470</v>
      </c>
      <c r="K61" s="26">
        <v>7500</v>
      </c>
      <c r="L61" s="26">
        <v>8500</v>
      </c>
      <c r="M61" s="15">
        <f t="shared" si="0"/>
        <v>16000</v>
      </c>
      <c r="N61" s="27">
        <v>100</v>
      </c>
      <c r="O61" s="17">
        <f t="shared" si="1"/>
        <v>15900</v>
      </c>
      <c r="P61" s="18"/>
    </row>
    <row r="62" spans="1:16" ht="21.95" customHeight="1">
      <c r="A62" s="10">
        <v>59</v>
      </c>
      <c r="B62" s="21" t="s">
        <v>186</v>
      </c>
      <c r="C62" s="22" t="s">
        <v>187</v>
      </c>
      <c r="D62" s="21" t="s">
        <v>188</v>
      </c>
      <c r="E62" s="19" t="s">
        <v>20</v>
      </c>
      <c r="F62" s="12" t="s">
        <v>21</v>
      </c>
      <c r="G62" s="23" t="s">
        <v>160</v>
      </c>
      <c r="H62" s="12" t="s">
        <v>189</v>
      </c>
      <c r="I62" s="20">
        <v>9917186056</v>
      </c>
      <c r="K62" s="26">
        <v>8000</v>
      </c>
      <c r="L62" s="26">
        <v>8500</v>
      </c>
      <c r="M62" s="15">
        <f t="shared" si="0"/>
        <v>16500</v>
      </c>
      <c r="N62" s="27">
        <v>123</v>
      </c>
      <c r="O62" s="17">
        <f t="shared" si="1"/>
        <v>16377</v>
      </c>
      <c r="P62" s="18"/>
    </row>
    <row r="63" spans="1:16" ht="21.95" customHeight="1">
      <c r="A63" s="10">
        <v>60</v>
      </c>
      <c r="B63" s="21" t="s">
        <v>190</v>
      </c>
      <c r="C63" s="22" t="s">
        <v>187</v>
      </c>
      <c r="D63" s="34" t="s">
        <v>191</v>
      </c>
      <c r="E63" s="19" t="s">
        <v>20</v>
      </c>
      <c r="F63" s="12" t="s">
        <v>21</v>
      </c>
      <c r="G63" s="23" t="s">
        <v>192</v>
      </c>
      <c r="H63" s="12" t="s">
        <v>193</v>
      </c>
      <c r="I63" s="20">
        <v>7505727080</v>
      </c>
      <c r="K63" s="26">
        <v>3500</v>
      </c>
      <c r="L63" s="26">
        <v>4500</v>
      </c>
      <c r="M63" s="15">
        <f t="shared" si="0"/>
        <v>8000</v>
      </c>
      <c r="N63" s="27">
        <v>1275</v>
      </c>
      <c r="O63" s="17">
        <f t="shared" si="1"/>
        <v>6725</v>
      </c>
      <c r="P63" s="18"/>
    </row>
    <row r="64" spans="1:16" ht="21.95" customHeight="1">
      <c r="A64" s="10">
        <v>61</v>
      </c>
      <c r="B64" s="21" t="s">
        <v>194</v>
      </c>
      <c r="C64" s="22" t="s">
        <v>187</v>
      </c>
      <c r="D64" s="11" t="s">
        <v>195</v>
      </c>
      <c r="E64" s="19" t="s">
        <v>20</v>
      </c>
      <c r="F64" s="12" t="s">
        <v>21</v>
      </c>
      <c r="G64" s="23" t="s">
        <v>196</v>
      </c>
      <c r="H64" s="12" t="s">
        <v>197</v>
      </c>
      <c r="I64" s="20">
        <v>8979477940</v>
      </c>
      <c r="K64" s="26">
        <v>8500</v>
      </c>
      <c r="L64" s="26">
        <v>9000</v>
      </c>
      <c r="M64" s="15">
        <f t="shared" si="0"/>
        <v>17500</v>
      </c>
      <c r="N64" s="27">
        <v>130</v>
      </c>
      <c r="O64" s="17">
        <f t="shared" si="1"/>
        <v>17370</v>
      </c>
      <c r="P64" s="18"/>
    </row>
    <row r="65" spans="1:16" ht="21.95" customHeight="1">
      <c r="A65" s="10">
        <v>62</v>
      </c>
      <c r="B65" s="21" t="s">
        <v>198</v>
      </c>
      <c r="C65" s="22" t="s">
        <v>199</v>
      </c>
      <c r="D65" s="21" t="s">
        <v>200</v>
      </c>
      <c r="E65" s="19" t="s">
        <v>20</v>
      </c>
      <c r="F65" s="12" t="s">
        <v>21</v>
      </c>
      <c r="G65" s="23" t="s">
        <v>201</v>
      </c>
      <c r="H65" s="22" t="s">
        <v>202</v>
      </c>
      <c r="I65" s="20">
        <v>8958102315</v>
      </c>
      <c r="K65" s="26">
        <v>8000</v>
      </c>
      <c r="L65" s="26">
        <v>8500</v>
      </c>
      <c r="M65" s="15">
        <f t="shared" si="0"/>
        <v>16500</v>
      </c>
      <c r="N65" s="27">
        <v>123</v>
      </c>
      <c r="O65" s="17">
        <f t="shared" si="1"/>
        <v>16377</v>
      </c>
      <c r="P65" s="18"/>
    </row>
    <row r="66" spans="1:16" ht="21.95" customHeight="1">
      <c r="A66" s="10">
        <v>63</v>
      </c>
      <c r="B66" s="21" t="s">
        <v>203</v>
      </c>
      <c r="C66" s="22" t="s">
        <v>204</v>
      </c>
      <c r="D66" s="21" t="s">
        <v>205</v>
      </c>
      <c r="E66" s="19" t="s">
        <v>20</v>
      </c>
      <c r="F66" s="12" t="s">
        <v>21</v>
      </c>
      <c r="G66" s="23" t="s">
        <v>206</v>
      </c>
      <c r="H66" s="22" t="s">
        <v>207</v>
      </c>
      <c r="I66" s="20">
        <v>8171377826</v>
      </c>
      <c r="K66" s="26">
        <v>7500</v>
      </c>
      <c r="L66" s="26">
        <v>8500</v>
      </c>
      <c r="M66" s="15">
        <f t="shared" si="0"/>
        <v>16000</v>
      </c>
      <c r="N66" s="27">
        <v>130</v>
      </c>
      <c r="O66" s="17">
        <f t="shared" si="1"/>
        <v>15870</v>
      </c>
      <c r="P66" s="18"/>
    </row>
    <row r="67" spans="1:16" ht="21.95" customHeight="1">
      <c r="A67" s="10">
        <v>64</v>
      </c>
      <c r="B67" s="21" t="s">
        <v>208</v>
      </c>
      <c r="C67" s="22" t="s">
        <v>209</v>
      </c>
      <c r="D67" s="21" t="s">
        <v>210</v>
      </c>
      <c r="E67" s="19" t="s">
        <v>211</v>
      </c>
      <c r="F67" s="12" t="s">
        <v>21</v>
      </c>
      <c r="G67" s="23" t="s">
        <v>212</v>
      </c>
      <c r="H67" s="22" t="s">
        <v>213</v>
      </c>
      <c r="I67" s="20">
        <v>9650100440</v>
      </c>
      <c r="K67" s="26">
        <v>25000</v>
      </c>
      <c r="L67" s="26">
        <v>30000</v>
      </c>
      <c r="M67" s="15">
        <f t="shared" si="0"/>
        <v>55000</v>
      </c>
      <c r="N67" s="27"/>
      <c r="O67" s="17">
        <f t="shared" si="1"/>
        <v>55000</v>
      </c>
      <c r="P67" s="18"/>
    </row>
    <row r="68" spans="1:16" ht="21.95" customHeight="1">
      <c r="A68" s="10">
        <v>65</v>
      </c>
      <c r="B68" s="21" t="s">
        <v>214</v>
      </c>
      <c r="C68" s="22" t="s">
        <v>209</v>
      </c>
      <c r="D68" s="21" t="s">
        <v>210</v>
      </c>
      <c r="E68" s="19" t="s">
        <v>211</v>
      </c>
      <c r="F68" s="12" t="s">
        <v>21</v>
      </c>
      <c r="G68" s="23" t="s">
        <v>215</v>
      </c>
      <c r="H68" s="22" t="s">
        <v>216</v>
      </c>
      <c r="I68" s="20"/>
      <c r="K68" s="26">
        <v>25000</v>
      </c>
      <c r="L68" s="26">
        <v>30000</v>
      </c>
      <c r="M68" s="15">
        <f t="shared" ref="M68:M111" si="2">+K68+L68</f>
        <v>55000</v>
      </c>
      <c r="N68" s="27"/>
      <c r="O68" s="17">
        <f t="shared" ref="O68:O111" si="3">+K68+L68-N68</f>
        <v>55000</v>
      </c>
      <c r="P68" s="18"/>
    </row>
    <row r="69" spans="1:16" ht="21.95" customHeight="1">
      <c r="A69" s="10">
        <v>66</v>
      </c>
      <c r="B69" s="21" t="s">
        <v>217</v>
      </c>
      <c r="C69" s="22" t="s">
        <v>218</v>
      </c>
      <c r="D69" s="21" t="s">
        <v>219</v>
      </c>
      <c r="E69" s="19" t="s">
        <v>211</v>
      </c>
      <c r="F69" s="12" t="s">
        <v>21</v>
      </c>
      <c r="G69" s="23" t="s">
        <v>220</v>
      </c>
      <c r="H69" s="22" t="s">
        <v>221</v>
      </c>
      <c r="I69" s="20">
        <v>8077278114</v>
      </c>
      <c r="K69" s="26">
        <v>10000</v>
      </c>
      <c r="L69" s="26">
        <v>11500</v>
      </c>
      <c r="M69" s="15">
        <f>+K69+L69</f>
        <v>21500</v>
      </c>
      <c r="N69" s="27"/>
      <c r="O69" s="17">
        <f>+K69+L69-N69</f>
        <v>21500</v>
      </c>
      <c r="P69" s="18"/>
    </row>
    <row r="70" spans="1:16" ht="21.95" customHeight="1">
      <c r="A70" s="10">
        <v>67</v>
      </c>
      <c r="B70" s="21" t="s">
        <v>222</v>
      </c>
      <c r="C70" s="22" t="s">
        <v>223</v>
      </c>
      <c r="D70" s="21" t="s">
        <v>224</v>
      </c>
      <c r="E70" s="19" t="s">
        <v>211</v>
      </c>
      <c r="F70" s="12" t="s">
        <v>21</v>
      </c>
      <c r="G70" s="23" t="s">
        <v>225</v>
      </c>
      <c r="H70" s="19" t="s">
        <v>226</v>
      </c>
      <c r="I70" s="35"/>
      <c r="K70" s="26">
        <v>10000</v>
      </c>
      <c r="L70" s="26">
        <v>11500</v>
      </c>
      <c r="M70" s="15">
        <f t="shared" si="2"/>
        <v>21500</v>
      </c>
      <c r="N70" s="27"/>
      <c r="O70" s="17">
        <f t="shared" si="3"/>
        <v>21500</v>
      </c>
      <c r="P70" s="18"/>
    </row>
    <row r="71" spans="1:16" ht="21.95" customHeight="1">
      <c r="A71" s="10">
        <v>68</v>
      </c>
      <c r="B71" s="21" t="s">
        <v>227</v>
      </c>
      <c r="C71" s="22" t="s">
        <v>228</v>
      </c>
      <c r="D71" s="21" t="s">
        <v>229</v>
      </c>
      <c r="E71" s="19" t="s">
        <v>211</v>
      </c>
      <c r="F71" s="12" t="s">
        <v>21</v>
      </c>
      <c r="G71" s="23" t="s">
        <v>230</v>
      </c>
      <c r="H71" s="22" t="s">
        <v>231</v>
      </c>
      <c r="I71" s="20">
        <v>7906148352</v>
      </c>
      <c r="K71" s="26">
        <v>10000</v>
      </c>
      <c r="L71" s="26">
        <v>11500</v>
      </c>
      <c r="M71" s="15">
        <f t="shared" si="2"/>
        <v>21500</v>
      </c>
      <c r="N71" s="27"/>
      <c r="O71" s="17">
        <f t="shared" si="3"/>
        <v>21500</v>
      </c>
      <c r="P71" s="18"/>
    </row>
    <row r="72" spans="1:16" ht="21.95" customHeight="1">
      <c r="A72" s="10">
        <v>69</v>
      </c>
      <c r="B72" s="21" t="s">
        <v>232</v>
      </c>
      <c r="C72" s="22" t="s">
        <v>233</v>
      </c>
      <c r="D72" s="21" t="s">
        <v>234</v>
      </c>
      <c r="E72" s="19" t="s">
        <v>211</v>
      </c>
      <c r="F72" s="12" t="s">
        <v>21</v>
      </c>
      <c r="G72" s="23" t="s">
        <v>235</v>
      </c>
      <c r="H72" s="22" t="s">
        <v>236</v>
      </c>
      <c r="I72" s="20">
        <v>9634989446</v>
      </c>
      <c r="K72" s="26">
        <v>10000</v>
      </c>
      <c r="L72" s="26">
        <v>11500</v>
      </c>
      <c r="M72" s="15">
        <f t="shared" si="2"/>
        <v>21500</v>
      </c>
      <c r="N72" s="27"/>
      <c r="O72" s="17">
        <f t="shared" si="3"/>
        <v>21500</v>
      </c>
      <c r="P72" s="18"/>
    </row>
    <row r="73" spans="1:16" ht="21.95" customHeight="1">
      <c r="A73" s="10">
        <v>70</v>
      </c>
      <c r="B73" s="21" t="s">
        <v>237</v>
      </c>
      <c r="C73" s="22" t="s">
        <v>238</v>
      </c>
      <c r="D73" s="21" t="s">
        <v>239</v>
      </c>
      <c r="E73" s="19" t="s">
        <v>211</v>
      </c>
      <c r="F73" s="12" t="s">
        <v>21</v>
      </c>
      <c r="G73" s="23" t="s">
        <v>240</v>
      </c>
      <c r="H73" s="22" t="s">
        <v>241</v>
      </c>
      <c r="I73" s="20">
        <v>9927991621</v>
      </c>
      <c r="K73" s="26">
        <v>10000</v>
      </c>
      <c r="L73" s="26">
        <v>11500</v>
      </c>
      <c r="M73" s="15">
        <f t="shared" si="2"/>
        <v>21500</v>
      </c>
      <c r="N73" s="27">
        <v>100</v>
      </c>
      <c r="O73" s="17">
        <f t="shared" si="3"/>
        <v>21400</v>
      </c>
      <c r="P73" s="18"/>
    </row>
    <row r="74" spans="1:16" ht="21.95" customHeight="1">
      <c r="A74" s="10">
        <v>71</v>
      </c>
      <c r="B74" s="21" t="s">
        <v>242</v>
      </c>
      <c r="C74" s="22" t="s">
        <v>243</v>
      </c>
      <c r="D74" s="21" t="s">
        <v>244</v>
      </c>
      <c r="E74" s="19" t="s">
        <v>211</v>
      </c>
      <c r="F74" s="12" t="s">
        <v>21</v>
      </c>
      <c r="G74" s="23" t="s">
        <v>245</v>
      </c>
      <c r="H74" s="12" t="s">
        <v>246</v>
      </c>
      <c r="I74" s="20"/>
      <c r="K74" s="26">
        <v>10000</v>
      </c>
      <c r="L74" s="26">
        <v>11500</v>
      </c>
      <c r="M74" s="15">
        <f t="shared" si="2"/>
        <v>21500</v>
      </c>
      <c r="N74" s="27"/>
      <c r="O74" s="17">
        <f t="shared" si="3"/>
        <v>21500</v>
      </c>
      <c r="P74" s="18"/>
    </row>
    <row r="75" spans="1:16" ht="21.95" customHeight="1">
      <c r="A75" s="10">
        <v>72</v>
      </c>
      <c r="B75" s="21" t="s">
        <v>247</v>
      </c>
      <c r="C75" s="22" t="s">
        <v>248</v>
      </c>
      <c r="D75" s="21" t="s">
        <v>249</v>
      </c>
      <c r="E75" s="19" t="s">
        <v>211</v>
      </c>
      <c r="F75" s="12" t="s">
        <v>21</v>
      </c>
      <c r="G75" s="23" t="s">
        <v>250</v>
      </c>
      <c r="H75" s="22" t="s">
        <v>251</v>
      </c>
      <c r="I75" s="20"/>
      <c r="K75" s="26">
        <v>10000</v>
      </c>
      <c r="L75" s="26">
        <v>11500</v>
      </c>
      <c r="M75" s="15">
        <f t="shared" si="2"/>
        <v>21500</v>
      </c>
      <c r="N75" s="27"/>
      <c r="O75" s="17">
        <f t="shared" si="3"/>
        <v>21500</v>
      </c>
      <c r="P75" s="18"/>
    </row>
    <row r="76" spans="1:16" ht="21.95" customHeight="1">
      <c r="A76" s="10">
        <v>73</v>
      </c>
      <c r="B76" s="21" t="s">
        <v>252</v>
      </c>
      <c r="C76" s="22" t="s">
        <v>253</v>
      </c>
      <c r="D76" s="21" t="s">
        <v>254</v>
      </c>
      <c r="E76" s="19" t="s">
        <v>211</v>
      </c>
      <c r="F76" s="12" t="s">
        <v>21</v>
      </c>
      <c r="G76" s="23" t="s">
        <v>255</v>
      </c>
      <c r="H76" s="36" t="s">
        <v>256</v>
      </c>
      <c r="I76" s="20">
        <v>9520301034</v>
      </c>
      <c r="K76" s="26">
        <v>10000</v>
      </c>
      <c r="L76" s="26">
        <v>11500</v>
      </c>
      <c r="M76" s="15">
        <f t="shared" si="2"/>
        <v>21500</v>
      </c>
      <c r="N76" s="27"/>
      <c r="O76" s="17">
        <f t="shared" si="3"/>
        <v>21500</v>
      </c>
      <c r="P76" s="18"/>
    </row>
    <row r="77" spans="1:16" ht="21.95" customHeight="1">
      <c r="A77" s="10">
        <v>74</v>
      </c>
      <c r="B77" s="21" t="s">
        <v>257</v>
      </c>
      <c r="C77" s="22" t="s">
        <v>258</v>
      </c>
      <c r="D77" s="21" t="s">
        <v>253</v>
      </c>
      <c r="E77" s="19" t="s">
        <v>211</v>
      </c>
      <c r="F77" s="12" t="s">
        <v>21</v>
      </c>
      <c r="G77" s="23" t="s">
        <v>259</v>
      </c>
      <c r="H77" s="12" t="s">
        <v>260</v>
      </c>
      <c r="I77" s="20">
        <v>7906589181</v>
      </c>
      <c r="K77" s="26">
        <v>3500</v>
      </c>
      <c r="L77" s="26">
        <v>3650</v>
      </c>
      <c r="M77" s="15">
        <f t="shared" si="2"/>
        <v>7150</v>
      </c>
      <c r="N77" s="27">
        <v>853</v>
      </c>
      <c r="O77" s="17">
        <f t="shared" si="3"/>
        <v>6297</v>
      </c>
      <c r="P77" s="18"/>
    </row>
    <row r="78" spans="1:16" ht="21.95" customHeight="1">
      <c r="A78" s="10">
        <v>75</v>
      </c>
      <c r="B78" s="21" t="s">
        <v>261</v>
      </c>
      <c r="C78" s="22" t="s">
        <v>28</v>
      </c>
      <c r="D78" s="21" t="s">
        <v>262</v>
      </c>
      <c r="E78" s="19" t="s">
        <v>263</v>
      </c>
      <c r="F78" s="12" t="s">
        <v>21</v>
      </c>
      <c r="G78" s="23" t="s">
        <v>33</v>
      </c>
      <c r="H78" s="19" t="s">
        <v>264</v>
      </c>
      <c r="I78" s="30">
        <v>9570847441</v>
      </c>
      <c r="K78" s="26">
        <v>7500</v>
      </c>
      <c r="L78" s="26">
        <v>8500</v>
      </c>
      <c r="M78" s="15">
        <f t="shared" si="2"/>
        <v>16000</v>
      </c>
      <c r="N78" s="27">
        <v>120</v>
      </c>
      <c r="O78" s="17">
        <f t="shared" si="3"/>
        <v>15880</v>
      </c>
      <c r="P78" s="18"/>
    </row>
    <row r="79" spans="1:16" ht="21.95" customHeight="1">
      <c r="A79" s="10">
        <v>76</v>
      </c>
      <c r="B79" s="21" t="s">
        <v>265</v>
      </c>
      <c r="C79" s="22" t="s">
        <v>266</v>
      </c>
      <c r="D79" s="24" t="s">
        <v>267</v>
      </c>
      <c r="E79" s="12" t="s">
        <v>263</v>
      </c>
      <c r="F79" s="12" t="s">
        <v>21</v>
      </c>
      <c r="G79" s="23" t="s">
        <v>268</v>
      </c>
      <c r="H79" s="22"/>
      <c r="I79" s="20"/>
      <c r="K79" s="26">
        <v>11000</v>
      </c>
      <c r="L79" s="26">
        <v>11500</v>
      </c>
      <c r="M79" s="15">
        <f t="shared" si="2"/>
        <v>22500</v>
      </c>
      <c r="N79" s="27">
        <v>100</v>
      </c>
      <c r="O79" s="17">
        <f t="shared" si="3"/>
        <v>22400</v>
      </c>
      <c r="P79" s="18"/>
    </row>
    <row r="80" spans="1:16" ht="21.95" customHeight="1">
      <c r="A80" s="10">
        <v>77</v>
      </c>
      <c r="B80" s="21" t="s">
        <v>269</v>
      </c>
      <c r="C80" s="22" t="s">
        <v>179</v>
      </c>
      <c r="D80" s="21" t="s">
        <v>270</v>
      </c>
      <c r="E80" s="12" t="s">
        <v>263</v>
      </c>
      <c r="F80" s="12" t="s">
        <v>21</v>
      </c>
      <c r="G80" s="23" t="s">
        <v>172</v>
      </c>
      <c r="H80" s="12"/>
      <c r="I80" s="20"/>
      <c r="K80" s="26">
        <v>7500</v>
      </c>
      <c r="L80" s="26">
        <v>9000</v>
      </c>
      <c r="M80" s="15">
        <f t="shared" si="2"/>
        <v>16500</v>
      </c>
      <c r="N80" s="27">
        <v>124</v>
      </c>
      <c r="O80" s="17">
        <f t="shared" si="3"/>
        <v>16376</v>
      </c>
      <c r="P80" s="18"/>
    </row>
    <row r="81" spans="1:16" ht="21.95" customHeight="1">
      <c r="A81" s="10">
        <v>78</v>
      </c>
      <c r="B81" s="21" t="s">
        <v>271</v>
      </c>
      <c r="C81" s="22" t="s">
        <v>272</v>
      </c>
      <c r="D81" s="21" t="s">
        <v>273</v>
      </c>
      <c r="E81" s="12" t="s">
        <v>263</v>
      </c>
      <c r="F81" s="12" t="s">
        <v>21</v>
      </c>
      <c r="G81" s="23" t="s">
        <v>274</v>
      </c>
      <c r="H81" s="12"/>
      <c r="I81" s="20"/>
      <c r="K81" s="26">
        <v>2500</v>
      </c>
      <c r="L81" s="26">
        <v>3500</v>
      </c>
      <c r="M81" s="15">
        <f t="shared" si="2"/>
        <v>6000</v>
      </c>
      <c r="N81" s="27"/>
      <c r="O81" s="17">
        <f t="shared" si="3"/>
        <v>6000</v>
      </c>
      <c r="P81" s="18"/>
    </row>
    <row r="82" spans="1:16" ht="21.95" customHeight="1">
      <c r="A82" s="10">
        <v>79</v>
      </c>
      <c r="B82" s="21" t="s">
        <v>275</v>
      </c>
      <c r="C82" s="22" t="s">
        <v>276</v>
      </c>
      <c r="D82" s="21" t="s">
        <v>273</v>
      </c>
      <c r="E82" s="12" t="s">
        <v>263</v>
      </c>
      <c r="F82" s="12" t="s">
        <v>21</v>
      </c>
      <c r="G82" s="23" t="s">
        <v>151</v>
      </c>
      <c r="H82" s="22"/>
      <c r="I82" s="20"/>
      <c r="K82" s="26">
        <v>2500</v>
      </c>
      <c r="L82" s="26">
        <v>3500</v>
      </c>
      <c r="M82" s="15">
        <f t="shared" si="2"/>
        <v>6000</v>
      </c>
      <c r="N82" s="27"/>
      <c r="O82" s="17">
        <f t="shared" si="3"/>
        <v>6000</v>
      </c>
      <c r="P82" s="18"/>
    </row>
    <row r="83" spans="1:16" ht="21.95" customHeight="1">
      <c r="A83" s="10">
        <v>80</v>
      </c>
      <c r="B83" s="21" t="s">
        <v>277</v>
      </c>
      <c r="C83" s="22" t="s">
        <v>199</v>
      </c>
      <c r="D83" s="21" t="s">
        <v>273</v>
      </c>
      <c r="E83" s="12" t="s">
        <v>263</v>
      </c>
      <c r="F83" s="12" t="s">
        <v>21</v>
      </c>
      <c r="G83" s="23" t="s">
        <v>278</v>
      </c>
      <c r="H83" s="22" t="s">
        <v>279</v>
      </c>
      <c r="I83" s="20">
        <v>9639753605</v>
      </c>
      <c r="K83" s="26">
        <v>2500</v>
      </c>
      <c r="L83" s="26">
        <v>3500</v>
      </c>
      <c r="M83" s="15">
        <f t="shared" si="2"/>
        <v>6000</v>
      </c>
      <c r="N83" s="27"/>
      <c r="O83" s="17">
        <f t="shared" si="3"/>
        <v>6000</v>
      </c>
      <c r="P83" s="18"/>
    </row>
    <row r="84" spans="1:16" ht="21.95" customHeight="1">
      <c r="A84" s="10">
        <v>81</v>
      </c>
      <c r="B84" s="21" t="s">
        <v>280</v>
      </c>
      <c r="C84" s="22" t="s">
        <v>187</v>
      </c>
      <c r="D84" s="21" t="s">
        <v>273</v>
      </c>
      <c r="E84" s="12" t="s">
        <v>263</v>
      </c>
      <c r="F84" s="12" t="s">
        <v>21</v>
      </c>
      <c r="G84" s="23" t="s">
        <v>281</v>
      </c>
      <c r="H84" s="22" t="s">
        <v>282</v>
      </c>
      <c r="I84" s="20">
        <v>9759015813</v>
      </c>
      <c r="K84" s="26">
        <v>2500</v>
      </c>
      <c r="L84" s="26">
        <v>3500</v>
      </c>
      <c r="M84" s="15">
        <f t="shared" si="2"/>
        <v>6000</v>
      </c>
      <c r="N84" s="27">
        <v>510</v>
      </c>
      <c r="O84" s="17">
        <f t="shared" si="3"/>
        <v>5490</v>
      </c>
      <c r="P84" s="18"/>
    </row>
    <row r="85" spans="1:16" ht="21.95" customHeight="1">
      <c r="A85" s="10">
        <v>82</v>
      </c>
      <c r="B85" s="21" t="s">
        <v>283</v>
      </c>
      <c r="C85" s="22" t="s">
        <v>284</v>
      </c>
      <c r="D85" s="21" t="s">
        <v>285</v>
      </c>
      <c r="E85" s="19" t="s">
        <v>286</v>
      </c>
      <c r="F85" s="12" t="s">
        <v>21</v>
      </c>
      <c r="G85" s="23" t="s">
        <v>287</v>
      </c>
      <c r="H85" s="12" t="s">
        <v>288</v>
      </c>
      <c r="I85" s="20">
        <v>9690064897</v>
      </c>
      <c r="K85" s="26">
        <v>7500</v>
      </c>
      <c r="L85" s="26">
        <v>8500</v>
      </c>
      <c r="M85" s="15">
        <f t="shared" si="2"/>
        <v>16000</v>
      </c>
      <c r="N85" s="27">
        <v>120</v>
      </c>
      <c r="O85" s="17">
        <f t="shared" si="3"/>
        <v>15880</v>
      </c>
      <c r="P85" s="18"/>
    </row>
    <row r="86" spans="1:16" ht="21.95" customHeight="1">
      <c r="A86" s="10">
        <v>83</v>
      </c>
      <c r="B86" s="21" t="s">
        <v>289</v>
      </c>
      <c r="C86" s="22" t="s">
        <v>290</v>
      </c>
      <c r="D86" s="21" t="s">
        <v>205</v>
      </c>
      <c r="E86" s="19" t="s">
        <v>286</v>
      </c>
      <c r="F86" s="12" t="s">
        <v>21</v>
      </c>
      <c r="G86" s="23" t="s">
        <v>291</v>
      </c>
      <c r="H86" s="22" t="s">
        <v>292</v>
      </c>
      <c r="I86" s="20">
        <v>7599112473</v>
      </c>
      <c r="K86" s="26">
        <v>6800</v>
      </c>
      <c r="L86" s="26">
        <v>8500</v>
      </c>
      <c r="M86" s="15">
        <f t="shared" si="2"/>
        <v>15300</v>
      </c>
      <c r="N86" s="27">
        <v>115</v>
      </c>
      <c r="O86" s="17">
        <f t="shared" si="3"/>
        <v>15185</v>
      </c>
      <c r="P86" s="18"/>
    </row>
    <row r="87" spans="1:16" ht="21.95" customHeight="1">
      <c r="A87" s="10">
        <v>84</v>
      </c>
      <c r="B87" s="21" t="s">
        <v>293</v>
      </c>
      <c r="C87" s="22" t="s">
        <v>294</v>
      </c>
      <c r="D87" s="21" t="s">
        <v>295</v>
      </c>
      <c r="E87" s="19" t="s">
        <v>296</v>
      </c>
      <c r="F87" s="12" t="s">
        <v>21</v>
      </c>
      <c r="G87" s="23" t="s">
        <v>297</v>
      </c>
      <c r="H87" s="12"/>
      <c r="I87" s="20"/>
      <c r="K87" s="26">
        <v>10000</v>
      </c>
      <c r="L87" s="26">
        <v>11500</v>
      </c>
      <c r="M87" s="15">
        <f t="shared" si="2"/>
        <v>21500</v>
      </c>
      <c r="N87" s="27">
        <v>100</v>
      </c>
      <c r="O87" s="17">
        <f t="shared" si="3"/>
        <v>21400</v>
      </c>
      <c r="P87" s="18"/>
    </row>
    <row r="88" spans="1:16" ht="21.95" customHeight="1">
      <c r="A88" s="10">
        <v>85</v>
      </c>
      <c r="B88" s="21" t="s">
        <v>298</v>
      </c>
      <c r="C88" s="22" t="s">
        <v>299</v>
      </c>
      <c r="D88" s="21" t="s">
        <v>300</v>
      </c>
      <c r="E88" s="19" t="s">
        <v>301</v>
      </c>
      <c r="F88" s="12" t="s">
        <v>21</v>
      </c>
      <c r="G88" s="23" t="s">
        <v>302</v>
      </c>
      <c r="H88" s="12" t="s">
        <v>303</v>
      </c>
      <c r="I88" s="20"/>
      <c r="K88" s="26">
        <v>6500</v>
      </c>
      <c r="L88" s="26">
        <v>9000</v>
      </c>
      <c r="M88" s="15">
        <f t="shared" si="2"/>
        <v>15500</v>
      </c>
      <c r="N88" s="27">
        <v>116</v>
      </c>
      <c r="O88" s="17">
        <f t="shared" si="3"/>
        <v>15384</v>
      </c>
      <c r="P88" s="18"/>
    </row>
    <row r="89" spans="1:16" ht="21.95" customHeight="1">
      <c r="A89" s="10">
        <v>86</v>
      </c>
      <c r="B89" s="21" t="s">
        <v>304</v>
      </c>
      <c r="C89" s="22" t="s">
        <v>305</v>
      </c>
      <c r="D89" s="21" t="s">
        <v>306</v>
      </c>
      <c r="E89" s="19" t="s">
        <v>301</v>
      </c>
      <c r="F89" s="12" t="s">
        <v>21</v>
      </c>
      <c r="G89" s="23" t="s">
        <v>307</v>
      </c>
      <c r="H89" s="22" t="s">
        <v>308</v>
      </c>
      <c r="I89" s="20">
        <v>9639183880</v>
      </c>
      <c r="K89" s="26">
        <v>7500</v>
      </c>
      <c r="L89" s="26">
        <v>8500</v>
      </c>
      <c r="M89" s="15">
        <f t="shared" si="2"/>
        <v>16000</v>
      </c>
      <c r="N89" s="27">
        <v>120</v>
      </c>
      <c r="O89" s="17">
        <f t="shared" si="3"/>
        <v>15880</v>
      </c>
      <c r="P89" s="18"/>
    </row>
    <row r="90" spans="1:16" ht="21.95" customHeight="1">
      <c r="A90" s="10">
        <v>87</v>
      </c>
      <c r="B90" s="21" t="s">
        <v>309</v>
      </c>
      <c r="C90" s="22" t="s">
        <v>310</v>
      </c>
      <c r="D90" s="21" t="s">
        <v>306</v>
      </c>
      <c r="E90" s="19" t="s">
        <v>301</v>
      </c>
      <c r="F90" s="12" t="s">
        <v>21</v>
      </c>
      <c r="G90" s="23" t="s">
        <v>151</v>
      </c>
      <c r="H90" s="19"/>
      <c r="I90" s="35"/>
      <c r="K90" s="26">
        <v>7500</v>
      </c>
      <c r="L90" s="26">
        <v>9000</v>
      </c>
      <c r="M90" s="15">
        <f t="shared" si="2"/>
        <v>16500</v>
      </c>
      <c r="N90" s="27">
        <v>123</v>
      </c>
      <c r="O90" s="17">
        <f t="shared" si="3"/>
        <v>16377</v>
      </c>
      <c r="P90" s="18"/>
    </row>
    <row r="91" spans="1:16" ht="21.95" customHeight="1">
      <c r="A91" s="10">
        <v>88</v>
      </c>
      <c r="B91" s="21" t="s">
        <v>311</v>
      </c>
      <c r="C91" s="22" t="s">
        <v>312</v>
      </c>
      <c r="D91" s="21" t="s">
        <v>313</v>
      </c>
      <c r="E91" s="19" t="s">
        <v>301</v>
      </c>
      <c r="F91" s="12" t="s">
        <v>21</v>
      </c>
      <c r="G91" s="23" t="s">
        <v>115</v>
      </c>
      <c r="H91" s="12" t="s">
        <v>314</v>
      </c>
      <c r="I91" s="20">
        <v>9927221311</v>
      </c>
      <c r="K91" s="26">
        <v>7500</v>
      </c>
      <c r="L91" s="26">
        <v>8500</v>
      </c>
      <c r="M91" s="15">
        <f t="shared" si="2"/>
        <v>16000</v>
      </c>
      <c r="N91" s="27">
        <v>120</v>
      </c>
      <c r="O91" s="17">
        <f t="shared" si="3"/>
        <v>15880</v>
      </c>
      <c r="P91" s="18"/>
    </row>
    <row r="92" spans="1:16" ht="21.95" customHeight="1">
      <c r="A92" s="10">
        <v>89</v>
      </c>
      <c r="B92" s="21" t="s">
        <v>315</v>
      </c>
      <c r="C92" s="22" t="s">
        <v>316</v>
      </c>
      <c r="D92" s="21" t="s">
        <v>317</v>
      </c>
      <c r="E92" s="19" t="s">
        <v>318</v>
      </c>
      <c r="F92" s="12" t="s">
        <v>21</v>
      </c>
      <c r="G92" s="23" t="s">
        <v>151</v>
      </c>
      <c r="H92" s="12"/>
      <c r="I92" s="20"/>
      <c r="K92" s="26">
        <v>10000</v>
      </c>
      <c r="L92" s="26">
        <v>12000</v>
      </c>
      <c r="M92" s="15">
        <f t="shared" si="2"/>
        <v>22000</v>
      </c>
      <c r="N92" s="27">
        <v>100</v>
      </c>
      <c r="O92" s="17">
        <f t="shared" si="3"/>
        <v>21900</v>
      </c>
      <c r="P92" s="18"/>
    </row>
    <row r="93" spans="1:16" ht="21.95" customHeight="1">
      <c r="A93" s="10">
        <v>90</v>
      </c>
      <c r="B93" s="21" t="s">
        <v>319</v>
      </c>
      <c r="C93" s="22" t="s">
        <v>320</v>
      </c>
      <c r="D93" s="21" t="s">
        <v>313</v>
      </c>
      <c r="E93" s="19" t="s">
        <v>318</v>
      </c>
      <c r="F93" s="12" t="s">
        <v>21</v>
      </c>
      <c r="G93" s="23" t="s">
        <v>321</v>
      </c>
      <c r="H93" s="12" t="s">
        <v>322</v>
      </c>
      <c r="I93" s="20">
        <v>9808146444</v>
      </c>
      <c r="K93" s="26">
        <v>7500</v>
      </c>
      <c r="L93" s="26">
        <v>8500</v>
      </c>
      <c r="M93" s="15">
        <f t="shared" si="2"/>
        <v>16000</v>
      </c>
      <c r="N93" s="27">
        <v>120</v>
      </c>
      <c r="O93" s="17">
        <f t="shared" si="3"/>
        <v>15880</v>
      </c>
      <c r="P93" s="18"/>
    </row>
    <row r="94" spans="1:16" ht="21.95" customHeight="1">
      <c r="A94" s="10">
        <v>91</v>
      </c>
      <c r="B94" s="21" t="s">
        <v>323</v>
      </c>
      <c r="C94" s="22" t="s">
        <v>316</v>
      </c>
      <c r="D94" s="21" t="s">
        <v>324</v>
      </c>
      <c r="E94" s="19" t="s">
        <v>318</v>
      </c>
      <c r="F94" s="12" t="s">
        <v>21</v>
      </c>
      <c r="G94" s="23" t="s">
        <v>325</v>
      </c>
      <c r="H94" s="12" t="s">
        <v>326</v>
      </c>
      <c r="I94" s="20">
        <v>9756971104</v>
      </c>
      <c r="K94" s="26">
        <v>1500</v>
      </c>
      <c r="L94" s="26">
        <v>2500</v>
      </c>
      <c r="M94" s="15">
        <f t="shared" si="2"/>
        <v>4000</v>
      </c>
      <c r="N94" s="27">
        <v>510</v>
      </c>
      <c r="O94" s="17">
        <f t="shared" si="3"/>
        <v>3490</v>
      </c>
      <c r="P94" s="18"/>
    </row>
    <row r="95" spans="1:16" ht="21.95" customHeight="1">
      <c r="A95" s="10">
        <v>92</v>
      </c>
      <c r="B95" s="21" t="s">
        <v>327</v>
      </c>
      <c r="C95" s="22" t="s">
        <v>328</v>
      </c>
      <c r="D95" s="21" t="s">
        <v>324</v>
      </c>
      <c r="E95" s="19" t="s">
        <v>318</v>
      </c>
      <c r="F95" s="12" t="s">
        <v>21</v>
      </c>
      <c r="G95" s="23" t="s">
        <v>329</v>
      </c>
      <c r="H95" s="22" t="s">
        <v>330</v>
      </c>
      <c r="I95" s="20">
        <v>8937033300</v>
      </c>
      <c r="K95" s="26">
        <v>2000</v>
      </c>
      <c r="L95" s="26">
        <v>2500</v>
      </c>
      <c r="M95" s="15">
        <f t="shared" si="2"/>
        <v>4500</v>
      </c>
      <c r="N95" s="27">
        <v>574</v>
      </c>
      <c r="O95" s="17">
        <f t="shared" si="3"/>
        <v>3926</v>
      </c>
      <c r="P95" s="18"/>
    </row>
    <row r="96" spans="1:16" ht="21.95" customHeight="1">
      <c r="A96" s="10">
        <v>93</v>
      </c>
      <c r="B96" s="21" t="s">
        <v>331</v>
      </c>
      <c r="C96" s="22" t="s">
        <v>332</v>
      </c>
      <c r="D96" s="21" t="s">
        <v>333</v>
      </c>
      <c r="E96" s="19" t="s">
        <v>318</v>
      </c>
      <c r="F96" s="12" t="s">
        <v>21</v>
      </c>
      <c r="G96" s="23" t="s">
        <v>334</v>
      </c>
      <c r="H96" s="22" t="s">
        <v>335</v>
      </c>
      <c r="I96" s="20">
        <v>9627206853</v>
      </c>
      <c r="K96" s="26">
        <v>1500</v>
      </c>
      <c r="L96" s="26">
        <v>2000</v>
      </c>
      <c r="M96" s="15">
        <f t="shared" si="2"/>
        <v>3500</v>
      </c>
      <c r="N96" s="27"/>
      <c r="O96" s="17">
        <f t="shared" si="3"/>
        <v>3500</v>
      </c>
      <c r="P96" s="18"/>
    </row>
    <row r="97" spans="1:16" ht="21.95" customHeight="1">
      <c r="A97" s="10">
        <v>94</v>
      </c>
      <c r="B97" s="21" t="s">
        <v>336</v>
      </c>
      <c r="C97" s="22" t="s">
        <v>337</v>
      </c>
      <c r="D97" s="21" t="s">
        <v>338</v>
      </c>
      <c r="E97" s="19" t="s">
        <v>318</v>
      </c>
      <c r="F97" s="12" t="s">
        <v>21</v>
      </c>
      <c r="G97" s="23" t="s">
        <v>115</v>
      </c>
      <c r="H97" s="22" t="s">
        <v>339</v>
      </c>
      <c r="I97" s="20">
        <v>7351251919</v>
      </c>
      <c r="K97" s="26">
        <v>8000</v>
      </c>
      <c r="L97" s="26">
        <v>10000</v>
      </c>
      <c r="M97" s="15">
        <f t="shared" si="2"/>
        <v>18000</v>
      </c>
      <c r="N97" s="27">
        <v>135</v>
      </c>
      <c r="O97" s="17">
        <f t="shared" si="3"/>
        <v>17865</v>
      </c>
      <c r="P97" s="18"/>
    </row>
    <row r="98" spans="1:16" ht="21.95" customHeight="1">
      <c r="A98" s="10">
        <v>95</v>
      </c>
      <c r="B98" s="21" t="s">
        <v>340</v>
      </c>
      <c r="C98" s="22" t="s">
        <v>332</v>
      </c>
      <c r="D98" s="21" t="s">
        <v>341</v>
      </c>
      <c r="E98" s="19" t="s">
        <v>318</v>
      </c>
      <c r="F98" s="12" t="s">
        <v>21</v>
      </c>
      <c r="G98" s="23" t="s">
        <v>342</v>
      </c>
      <c r="H98" s="22" t="s">
        <v>343</v>
      </c>
      <c r="I98" s="20">
        <v>8958791310</v>
      </c>
      <c r="K98" s="26">
        <v>7500</v>
      </c>
      <c r="L98" s="26">
        <v>8500</v>
      </c>
      <c r="M98" s="15">
        <f t="shared" si="2"/>
        <v>16000</v>
      </c>
      <c r="N98" s="27">
        <v>120</v>
      </c>
      <c r="O98" s="17">
        <f t="shared" si="3"/>
        <v>15880</v>
      </c>
      <c r="P98" s="18"/>
    </row>
    <row r="99" spans="1:16" ht="21.95" customHeight="1">
      <c r="A99" s="10">
        <v>96</v>
      </c>
      <c r="B99" s="21" t="s">
        <v>344</v>
      </c>
      <c r="C99" s="22" t="s">
        <v>276</v>
      </c>
      <c r="D99" s="21" t="s">
        <v>345</v>
      </c>
      <c r="E99" s="19" t="s">
        <v>346</v>
      </c>
      <c r="F99" s="12" t="s">
        <v>21</v>
      </c>
      <c r="G99" s="23" t="s">
        <v>347</v>
      </c>
      <c r="H99" s="12" t="s">
        <v>348</v>
      </c>
      <c r="I99" s="20">
        <v>9759213673</v>
      </c>
      <c r="K99" s="26">
        <v>14250</v>
      </c>
      <c r="L99" s="26">
        <f>+K99*120/100</f>
        <v>17100</v>
      </c>
      <c r="M99" s="15">
        <f t="shared" si="2"/>
        <v>31350</v>
      </c>
      <c r="N99" s="27">
        <v>100</v>
      </c>
      <c r="O99" s="17">
        <f t="shared" si="3"/>
        <v>31250</v>
      </c>
      <c r="P99" s="18"/>
    </row>
    <row r="100" spans="1:16" ht="21.95" customHeight="1">
      <c r="A100" s="10">
        <v>97</v>
      </c>
      <c r="B100" s="21" t="s">
        <v>349</v>
      </c>
      <c r="C100" s="22" t="s">
        <v>199</v>
      </c>
      <c r="D100" s="21" t="s">
        <v>350</v>
      </c>
      <c r="E100" s="19" t="s">
        <v>346</v>
      </c>
      <c r="F100" s="12" t="s">
        <v>21</v>
      </c>
      <c r="G100" s="23" t="s">
        <v>151</v>
      </c>
      <c r="H100" s="22"/>
      <c r="I100" s="37"/>
      <c r="K100" s="26">
        <v>7500</v>
      </c>
      <c r="L100" s="26">
        <v>9000</v>
      </c>
      <c r="M100" s="15">
        <f t="shared" si="2"/>
        <v>16500</v>
      </c>
      <c r="N100" s="27">
        <v>123</v>
      </c>
      <c r="O100" s="17">
        <f t="shared" si="3"/>
        <v>16377</v>
      </c>
      <c r="P100" s="18"/>
    </row>
    <row r="101" spans="1:16" ht="21.95" customHeight="1">
      <c r="A101" s="10">
        <v>98</v>
      </c>
      <c r="B101" s="21" t="s">
        <v>351</v>
      </c>
      <c r="C101" s="22" t="s">
        <v>199</v>
      </c>
      <c r="D101" s="21" t="s">
        <v>352</v>
      </c>
      <c r="E101" s="19" t="s">
        <v>346</v>
      </c>
      <c r="F101" s="12" t="s">
        <v>21</v>
      </c>
      <c r="G101" s="23" t="s">
        <v>151</v>
      </c>
      <c r="H101" s="22"/>
      <c r="I101" s="20"/>
      <c r="K101" s="26">
        <v>8500</v>
      </c>
      <c r="L101" s="26">
        <v>9000</v>
      </c>
      <c r="M101" s="15">
        <f t="shared" si="2"/>
        <v>17500</v>
      </c>
      <c r="N101" s="27">
        <v>130</v>
      </c>
      <c r="O101" s="17">
        <f t="shared" si="3"/>
        <v>17370</v>
      </c>
      <c r="P101" s="18"/>
    </row>
    <row r="102" spans="1:16" ht="21.95" customHeight="1">
      <c r="A102" s="10">
        <v>99</v>
      </c>
      <c r="B102" s="21" t="s">
        <v>353</v>
      </c>
      <c r="C102" s="22" t="s">
        <v>354</v>
      </c>
      <c r="D102" s="21" t="s">
        <v>352</v>
      </c>
      <c r="E102" s="19" t="s">
        <v>346</v>
      </c>
      <c r="F102" s="12" t="s">
        <v>21</v>
      </c>
      <c r="G102" s="23" t="s">
        <v>151</v>
      </c>
      <c r="H102" s="12"/>
      <c r="I102" s="20"/>
      <c r="K102" s="26">
        <v>7500</v>
      </c>
      <c r="L102" s="26">
        <v>9000</v>
      </c>
      <c r="M102" s="15">
        <f t="shared" si="2"/>
        <v>16500</v>
      </c>
      <c r="N102" s="27">
        <v>123</v>
      </c>
      <c r="O102" s="17">
        <f t="shared" si="3"/>
        <v>16377</v>
      </c>
      <c r="P102" s="18"/>
    </row>
    <row r="103" spans="1:16" ht="21.95" customHeight="1">
      <c r="A103" s="10">
        <v>100</v>
      </c>
      <c r="B103" s="21" t="s">
        <v>355</v>
      </c>
      <c r="C103" s="22" t="s">
        <v>179</v>
      </c>
      <c r="D103" s="21" t="s">
        <v>356</v>
      </c>
      <c r="E103" s="19" t="s">
        <v>346</v>
      </c>
      <c r="F103" s="12" t="s">
        <v>21</v>
      </c>
      <c r="G103" s="23" t="s">
        <v>357</v>
      </c>
      <c r="H103" s="38" t="s">
        <v>358</v>
      </c>
      <c r="I103" s="20">
        <v>8650110019</v>
      </c>
      <c r="K103" s="26">
        <v>2500</v>
      </c>
      <c r="L103" s="26">
        <v>3000</v>
      </c>
      <c r="M103" s="15">
        <f t="shared" si="2"/>
        <v>5500</v>
      </c>
      <c r="N103" s="27"/>
      <c r="O103" s="17">
        <f t="shared" si="3"/>
        <v>5500</v>
      </c>
      <c r="P103" s="18"/>
    </row>
    <row r="104" spans="1:16" ht="21.95" customHeight="1">
      <c r="A104" s="10">
        <v>101</v>
      </c>
      <c r="B104" s="21" t="s">
        <v>359</v>
      </c>
      <c r="C104" s="22" t="s">
        <v>179</v>
      </c>
      <c r="D104" s="21" t="s">
        <v>360</v>
      </c>
      <c r="E104" s="19" t="s">
        <v>346</v>
      </c>
      <c r="F104" s="12" t="s">
        <v>21</v>
      </c>
      <c r="G104" s="23" t="s">
        <v>361</v>
      </c>
      <c r="H104" s="12" t="s">
        <v>362</v>
      </c>
      <c r="I104" s="20">
        <v>8279925010</v>
      </c>
      <c r="K104" s="26">
        <v>7300</v>
      </c>
      <c r="L104" s="26">
        <v>8800</v>
      </c>
      <c r="M104" s="15">
        <f t="shared" si="2"/>
        <v>16100</v>
      </c>
      <c r="N104" s="27">
        <v>127</v>
      </c>
      <c r="O104" s="17">
        <f t="shared" si="3"/>
        <v>15973</v>
      </c>
      <c r="P104" s="18"/>
    </row>
    <row r="105" spans="1:16" ht="21.95" customHeight="1">
      <c r="A105" s="10">
        <v>102</v>
      </c>
      <c r="B105" s="21" t="s">
        <v>363</v>
      </c>
      <c r="C105" s="22" t="s">
        <v>364</v>
      </c>
      <c r="D105" s="21" t="s">
        <v>360</v>
      </c>
      <c r="E105" s="19" t="s">
        <v>346</v>
      </c>
      <c r="F105" s="12" t="s">
        <v>21</v>
      </c>
      <c r="G105" s="23" t="s">
        <v>365</v>
      </c>
      <c r="H105" s="22"/>
      <c r="I105" s="20"/>
      <c r="K105" s="26">
        <v>5000</v>
      </c>
      <c r="L105" s="26">
        <v>5500</v>
      </c>
      <c r="M105" s="15">
        <f t="shared" si="2"/>
        <v>10500</v>
      </c>
      <c r="N105" s="27">
        <v>1338</v>
      </c>
      <c r="O105" s="17">
        <f t="shared" si="3"/>
        <v>9162</v>
      </c>
      <c r="P105" s="18"/>
    </row>
    <row r="106" spans="1:16" ht="21.95" customHeight="1">
      <c r="A106" s="10">
        <v>103</v>
      </c>
      <c r="B106" s="21" t="s">
        <v>331</v>
      </c>
      <c r="C106" s="22" t="s">
        <v>179</v>
      </c>
      <c r="D106" s="21" t="s">
        <v>366</v>
      </c>
      <c r="E106" s="19" t="s">
        <v>346</v>
      </c>
      <c r="F106" s="12" t="s">
        <v>21</v>
      </c>
      <c r="G106" s="23" t="s">
        <v>367</v>
      </c>
      <c r="H106" s="12" t="s">
        <v>368</v>
      </c>
      <c r="I106" s="20">
        <v>8859623970</v>
      </c>
      <c r="K106" s="26">
        <v>3500</v>
      </c>
      <c r="L106" s="26">
        <v>5000</v>
      </c>
      <c r="M106" s="15">
        <f t="shared" si="2"/>
        <v>8500</v>
      </c>
      <c r="N106" s="27">
        <v>1083</v>
      </c>
      <c r="O106" s="17">
        <f t="shared" si="3"/>
        <v>7417</v>
      </c>
      <c r="P106" s="18"/>
    </row>
    <row r="107" spans="1:16" ht="21.95" customHeight="1">
      <c r="A107" s="10">
        <v>104</v>
      </c>
      <c r="B107" s="21" t="s">
        <v>369</v>
      </c>
      <c r="C107" s="22" t="s">
        <v>179</v>
      </c>
      <c r="D107" s="21" t="s">
        <v>370</v>
      </c>
      <c r="E107" s="19" t="s">
        <v>346</v>
      </c>
      <c r="F107" s="12" t="s">
        <v>21</v>
      </c>
      <c r="G107" s="23" t="s">
        <v>151</v>
      </c>
      <c r="H107" s="19"/>
      <c r="I107" s="20"/>
      <c r="K107" s="26">
        <v>4000</v>
      </c>
      <c r="L107" s="26">
        <v>4500</v>
      </c>
      <c r="M107" s="15">
        <f t="shared" si="2"/>
        <v>8500</v>
      </c>
      <c r="N107" s="27"/>
      <c r="O107" s="17">
        <f t="shared" si="3"/>
        <v>8500</v>
      </c>
      <c r="P107" s="18"/>
    </row>
    <row r="108" spans="1:16" ht="21.95" customHeight="1">
      <c r="A108" s="10">
        <v>105</v>
      </c>
      <c r="B108" s="21" t="s">
        <v>371</v>
      </c>
      <c r="C108" s="22" t="s">
        <v>187</v>
      </c>
      <c r="D108" s="21" t="s">
        <v>370</v>
      </c>
      <c r="E108" s="19" t="s">
        <v>346</v>
      </c>
      <c r="F108" s="12" t="s">
        <v>21</v>
      </c>
      <c r="G108" s="23" t="s">
        <v>372</v>
      </c>
      <c r="H108" s="12" t="s">
        <v>373</v>
      </c>
      <c r="I108" s="20">
        <v>9837888699</v>
      </c>
      <c r="K108" s="26">
        <v>4000</v>
      </c>
      <c r="L108" s="26">
        <v>4500</v>
      </c>
      <c r="M108" s="15">
        <f t="shared" si="2"/>
        <v>8500</v>
      </c>
      <c r="N108" s="27"/>
      <c r="O108" s="17">
        <f t="shared" si="3"/>
        <v>8500</v>
      </c>
      <c r="P108" s="18"/>
    </row>
    <row r="109" spans="1:16" ht="21.95" customHeight="1">
      <c r="A109" s="10">
        <v>106</v>
      </c>
      <c r="B109" s="21" t="s">
        <v>374</v>
      </c>
      <c r="C109" s="22" t="s">
        <v>199</v>
      </c>
      <c r="D109" s="21" t="s">
        <v>370</v>
      </c>
      <c r="E109" s="19" t="s">
        <v>346</v>
      </c>
      <c r="F109" s="12" t="s">
        <v>21</v>
      </c>
      <c r="G109" s="23" t="s">
        <v>375</v>
      </c>
      <c r="H109" s="12" t="s">
        <v>376</v>
      </c>
      <c r="I109" s="20">
        <v>8384847960</v>
      </c>
      <c r="K109" s="26">
        <v>4000</v>
      </c>
      <c r="L109" s="26">
        <v>4500</v>
      </c>
      <c r="M109" s="15">
        <f t="shared" si="2"/>
        <v>8500</v>
      </c>
      <c r="N109" s="27"/>
      <c r="O109" s="17">
        <f t="shared" si="3"/>
        <v>8500</v>
      </c>
      <c r="P109" s="18"/>
    </row>
    <row r="110" spans="1:16" ht="21.95" customHeight="1">
      <c r="A110" s="10">
        <v>107</v>
      </c>
      <c r="B110" s="21" t="s">
        <v>377</v>
      </c>
      <c r="C110" s="22" t="s">
        <v>179</v>
      </c>
      <c r="D110" s="21" t="s">
        <v>378</v>
      </c>
      <c r="E110" s="19" t="s">
        <v>346</v>
      </c>
      <c r="F110" s="12" t="s">
        <v>21</v>
      </c>
      <c r="G110" s="23" t="s">
        <v>379</v>
      </c>
      <c r="H110" s="22" t="s">
        <v>380</v>
      </c>
      <c r="I110" s="20">
        <v>9359834507</v>
      </c>
      <c r="K110" s="26">
        <v>1500</v>
      </c>
      <c r="L110" s="26">
        <v>2000</v>
      </c>
      <c r="M110" s="15">
        <f t="shared" si="2"/>
        <v>3500</v>
      </c>
      <c r="N110" s="27">
        <v>446</v>
      </c>
      <c r="O110" s="17">
        <f t="shared" si="3"/>
        <v>3054</v>
      </c>
      <c r="P110" s="18"/>
    </row>
    <row r="111" spans="1:16" s="41" customFormat="1" ht="26.25" customHeight="1">
      <c r="A111" s="39">
        <v>108</v>
      </c>
      <c r="B111" s="21" t="s">
        <v>381</v>
      </c>
      <c r="C111" s="22" t="s">
        <v>187</v>
      </c>
      <c r="D111" s="21" t="s">
        <v>346</v>
      </c>
      <c r="E111" s="19" t="s">
        <v>20</v>
      </c>
      <c r="F111" s="12" t="s">
        <v>21</v>
      </c>
      <c r="G111" s="23" t="s">
        <v>379</v>
      </c>
      <c r="H111" s="40"/>
      <c r="I111" s="28"/>
      <c r="K111" s="42">
        <v>8500</v>
      </c>
      <c r="L111" s="42">
        <v>10500</v>
      </c>
      <c r="M111" s="43">
        <f t="shared" si="2"/>
        <v>19000</v>
      </c>
      <c r="N111" s="44">
        <v>142</v>
      </c>
      <c r="O111" s="45">
        <f t="shared" si="3"/>
        <v>18858</v>
      </c>
      <c r="P111" s="22"/>
    </row>
  </sheetData>
  <mergeCells count="2">
    <mergeCell ref="A1:P1"/>
    <mergeCell ref="A2:P2"/>
  </mergeCells>
  <hyperlinks>
    <hyperlink ref="H7" r:id="rId1"/>
  </hyperlinks>
  <pageMargins left="0" right="0" top="0.35433070866141736" bottom="0.43307086614173229" header="0.31496062992125984" footer="0.31496062992125984"/>
  <pageSetup paperSize="9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Hospital Staff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chauhan ji</dc:creator>
  <cp:lastModifiedBy>chauhan ji</cp:lastModifiedBy>
  <cp:lastPrinted>2022-07-15T10:32:40Z</cp:lastPrinted>
  <dcterms:created xsi:type="dcterms:W3CDTF">2022-07-15T10:29:58Z</dcterms:created>
  <dcterms:modified xsi:type="dcterms:W3CDTF">2022-07-15T10:32:41Z</dcterms:modified>
</cp:coreProperties>
</file>